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กลุ่มนโยบายและแผน\EMIS\10 มิย 62\EMIS2562\ข้อมูลครูและบุคลากร\"/>
    </mc:Choice>
  </mc:AlternateContent>
  <bookViews>
    <workbookView xWindow="0" yWindow="0" windowWidth="20490" windowHeight="7800"/>
  </bookViews>
  <sheets>
    <sheet name="สรุปภาพรวมเขต" sheetId="3" r:id="rId1"/>
    <sheet name="รายโรง" sheetId="2" r:id="rId2"/>
  </sheets>
  <definedNames>
    <definedName name="_xlnm._FilterDatabase" localSheetId="1" hidden="1">รายโรง!$A$5:$BC$5</definedName>
  </definedNames>
  <calcPr calcId="152511"/>
</workbook>
</file>

<file path=xl/calcChain.xml><?xml version="1.0" encoding="utf-8"?>
<calcChain xmlns="http://schemas.openxmlformats.org/spreadsheetml/2006/main">
  <c r="L11" i="3" l="1"/>
  <c r="M11" i="3"/>
  <c r="L10" i="3"/>
  <c r="M10" i="3"/>
  <c r="L9" i="3"/>
  <c r="M9" i="3"/>
  <c r="L8" i="3"/>
  <c r="M8" i="3"/>
  <c r="L7" i="3"/>
  <c r="M7" i="3"/>
  <c r="C12" i="3"/>
  <c r="D12" i="3"/>
  <c r="E12" i="3"/>
  <c r="F12" i="3"/>
  <c r="G12" i="3"/>
  <c r="H12" i="3"/>
  <c r="I12" i="3"/>
  <c r="J12" i="3"/>
  <c r="K12" i="3"/>
  <c r="B12" i="3"/>
  <c r="M12" i="3" l="1"/>
  <c r="L12" i="3"/>
</calcChain>
</file>

<file path=xl/sharedStrings.xml><?xml version="1.0" encoding="utf-8"?>
<sst xmlns="http://schemas.openxmlformats.org/spreadsheetml/2006/main" count="496" uniqueCount="185">
  <si>
    <t>ตารางจำนวนข้าราชครูในสถานศึกษาจำแนกตามวิทยฐานะ วุฒิการศึกษา และเพศ สพป.สงขลา เขต 2</t>
  </si>
  <si>
    <t>ลำดับ</t>
  </si>
  <si>
    <t>รหัส smis</t>
  </si>
  <si>
    <t>โรงเรียน / หน่วยงาน</t>
  </si>
  <si>
    <t>คูรผู้ช่วย/คูร/ไม่มีวิทยฐานะทางวิชาชีพครู</t>
  </si>
  <si>
    <t>ชำนาญการ</t>
  </si>
  <si>
    <t>ชำนาญการพิเศษ</t>
  </si>
  <si>
    <t>เชี่ยวชาญ</t>
  </si>
  <si>
    <t>เชี่ยวชาญพิเศษ</t>
  </si>
  <si>
    <t>ต่ำกว่าปริญญาตรี</t>
  </si>
  <si>
    <t>ปริญญาตรี</t>
  </si>
  <si>
    <t>ป.บัณฑิต</t>
  </si>
  <si>
    <t>ปริญญาโท</t>
  </si>
  <si>
    <t>ปริญญาเอก</t>
  </si>
  <si>
    <t>ชาย</t>
  </si>
  <si>
    <t>หญิง</t>
  </si>
  <si>
    <t>วัดควนเนียง</t>
  </si>
  <si>
    <t>บ้านไร่</t>
  </si>
  <si>
    <t>วัดทุ่งลุงมิตรภาพที่ 198</t>
  </si>
  <si>
    <t>บ้านคลองปอม</t>
  </si>
  <si>
    <t>ทุ่งปรือพิทยาคม</t>
  </si>
  <si>
    <t>วัดเทพชุมนุม</t>
  </si>
  <si>
    <t>บ้านหน้าควนลัง</t>
  </si>
  <si>
    <t>บ้านทุ่งงาย</t>
  </si>
  <si>
    <t>บ้านโปะหมอ</t>
  </si>
  <si>
    <t>เสนาณรงค์วิทยา</t>
  </si>
  <si>
    <t>บ้านคลองหวะ (ทวีรัตน์ราษฎร์บํารุง)</t>
  </si>
  <si>
    <t>ชุมชนบ้านน้ำน้อย</t>
  </si>
  <si>
    <t>วัดเขากลอย</t>
  </si>
  <si>
    <t>วัดพรุเตาะ</t>
  </si>
  <si>
    <t>วัดท่านางหอม (อุดมสาธุกิจอุปถัมภ์)</t>
  </si>
  <si>
    <t>วัดแม่เตย</t>
  </si>
  <si>
    <t>ท่าจีนอุดมวิทยา</t>
  </si>
  <si>
    <t>วัดท่าข้าม</t>
  </si>
  <si>
    <t>วัดหินเกลี้ยง</t>
  </si>
  <si>
    <t>วัดศีรษะคีรี</t>
  </si>
  <si>
    <t>บ้านทุ่งใหญ่</t>
  </si>
  <si>
    <t>วัดคลองแห</t>
  </si>
  <si>
    <t>วัดดอน</t>
  </si>
  <si>
    <t>บ้านเกาะนก</t>
  </si>
  <si>
    <t>บ้านควน</t>
  </si>
  <si>
    <t>วัดบางลึก</t>
  </si>
  <si>
    <t>บ้านใต้</t>
  </si>
  <si>
    <t>วัดชลธารประสิทธิ์</t>
  </si>
  <si>
    <t>บ้านทุ่งนํ้า</t>
  </si>
  <si>
    <t>บ้านหนองนายขุ้ย</t>
  </si>
  <si>
    <t>บ้านเกาะหมี</t>
  </si>
  <si>
    <t>วัดควนลังมิตรภาพที่ 11</t>
  </si>
  <si>
    <t>บ้านท่าไทร</t>
  </si>
  <si>
    <t>วัดเจริญราษฏร์</t>
  </si>
  <si>
    <t>วัดท่าแซ</t>
  </si>
  <si>
    <t>บ้านวังหรัง(ประสิทธิ์อุปถัมภ์)</t>
  </si>
  <si>
    <t>บ้านบางแฟบ</t>
  </si>
  <si>
    <t>บ้านบึงพิชัย (ทับทองอุทิศจิตโต)</t>
  </si>
  <si>
    <t>วัดโคกสมานคุณ</t>
  </si>
  <si>
    <t>วัดหูแร่</t>
  </si>
  <si>
    <t>บ้านวังพา</t>
  </si>
  <si>
    <t>วัดม่วงค่อม</t>
  </si>
  <si>
    <t>บ้านฉลุง</t>
  </si>
  <si>
    <t>บ้านนาแสน</t>
  </si>
  <si>
    <t>บ้านทุ่งเลียบ</t>
  </si>
  <si>
    <t>บ้านท่าหมอไชย</t>
  </si>
  <si>
    <t>บ้านหินผุด</t>
  </si>
  <si>
    <t>บ้านทุ่งตําเสา</t>
  </si>
  <si>
    <t>รักเมืองไทย 6 (โตนงาช้าง)</t>
  </si>
  <si>
    <t>วัดคูหาใน</t>
  </si>
  <si>
    <t>วัดไทรใหญ่</t>
  </si>
  <si>
    <t>วัดจังโหลน</t>
  </si>
  <si>
    <t>ชุมชนบ้านโคกค่าย</t>
  </si>
  <si>
    <t>บ้านไสท้อน</t>
  </si>
  <si>
    <t>บ้านห้วยสมบูรณ์</t>
  </si>
  <si>
    <t>บ้านม่วง</t>
  </si>
  <si>
    <t>บ้านควนขัน</t>
  </si>
  <si>
    <t>บ้านพรุพ้อ</t>
  </si>
  <si>
    <t>สํานักสงฆ์ศรีวิชัย</t>
  </si>
  <si>
    <t>บ้านกําแพงเพชร</t>
  </si>
  <si>
    <t>วัดทุ่งคา</t>
  </si>
  <si>
    <t>บ้านชายคลอง</t>
  </si>
  <si>
    <t>วัดเจริญภูผา</t>
  </si>
  <si>
    <t>บ้านลานควาย</t>
  </si>
  <si>
    <t>บ้านทุ่งมะขาม</t>
  </si>
  <si>
    <t>บ้านท่ามะปราง</t>
  </si>
  <si>
    <t>บ้านปลายละหาน</t>
  </si>
  <si>
    <t>บ้านเนินนิมิต</t>
  </si>
  <si>
    <t>ชุมชนบ้านนาสีทอง</t>
  </si>
  <si>
    <t>บ้านคลองกั่ว</t>
  </si>
  <si>
    <t>บ้านเขาพระ</t>
  </si>
  <si>
    <t>บ้านควนสะตอ</t>
  </si>
  <si>
    <t>บ้านคลองเขาล้อน</t>
  </si>
  <si>
    <t>บ้านควนดินแดง</t>
  </si>
  <si>
    <t>บ้านนาลึก</t>
  </si>
  <si>
    <t>บ้านทุ่งคมบาง</t>
  </si>
  <si>
    <t>บ้านเขารักเกียรติ</t>
  </si>
  <si>
    <t>บ้านห้วยโอน</t>
  </si>
  <si>
    <t>นิคมสร้างตนเองรัตภูมิ</t>
  </si>
  <si>
    <t>วัดรัตนวราราม</t>
  </si>
  <si>
    <t>บ้านควนนา</t>
  </si>
  <si>
    <t>บ้านคลองต่อ (ทวีรัตน์อุปถัมภ์)</t>
  </si>
  <si>
    <t>วัดคงคาวดี(ศรีสุวรรณโณศึกษา)</t>
  </si>
  <si>
    <t>บ้านควนเนียง</t>
  </si>
  <si>
    <t>วัดโพธิธรรมาราม</t>
  </si>
  <si>
    <t>บ้านยางงาม</t>
  </si>
  <si>
    <t>บ้านควนเนียงใน</t>
  </si>
  <si>
    <t>บ้านหนองปลิง</t>
  </si>
  <si>
    <t>บ้านควนโส</t>
  </si>
  <si>
    <t>บ้านห้วยลึก</t>
  </si>
  <si>
    <t>บ้านบ่อหว้า</t>
  </si>
  <si>
    <t>บ้านหัวปาบ</t>
  </si>
  <si>
    <t>บ้านกรอบ</t>
  </si>
  <si>
    <t>วัดท่าหยี</t>
  </si>
  <si>
    <t>บ้านหัวไทร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</si>
  <si>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</si>
  <si>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</si>
  <si>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</si>
  <si>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</si>
  <si>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</si>
  <si>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</si>
  <si>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</si>
  <si>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</si>
  <si>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บ้านบางกลํ่า</t>
  </si>
  <si>
    <t>วัดท่าช้าง</t>
  </si>
  <si>
    <t>วัดนารังนก</t>
  </si>
  <si>
    <t>บ้านยวนยาง</t>
  </si>
  <si>
    <t>บ้านหนองม่วง</t>
  </si>
  <si>
    <t>บ้านโคกเมา</t>
  </si>
  <si>
    <t>บ้านคลองนกกระทุง</t>
  </si>
  <si>
    <t>วัดเนินพิชัย</t>
  </si>
  <si>
    <t>บ้านดินลาน</t>
  </si>
  <si>
    <t>บ้านป่ายาง</t>
  </si>
  <si>
    <t>บ้านหาร</t>
  </si>
  <si>
    <t>บ้านหน้าวัดโพธิ์</t>
  </si>
  <si>
    <t>บ้านคลองหอยโข่ง</t>
  </si>
  <si>
    <t>วัดเลียบ</t>
  </si>
  <si>
    <t>บ้านต้นส้าน</t>
  </si>
  <si>
    <t>บ้านควนกบ</t>
  </si>
  <si>
    <t>บ้านเก่าร้าง</t>
  </si>
  <si>
    <t>วัดโคกม่วง</t>
  </si>
  <si>
    <t>บ้านปลักคล้า</t>
  </si>
  <si>
    <t>วัดปรางแก้ว</t>
  </si>
  <si>
    <t>บ้านโคกพยอม</t>
  </si>
  <si>
    <t>วัดโคกเหรียง</t>
  </si>
  <si>
    <t>วัดบางศาลา</t>
  </si>
  <si>
    <t xml:space="preserve">รวมทั้งหมด </t>
  </si>
  <si>
    <t>วิทยฐานะ</t>
  </si>
  <si>
    <t>รวมทั้งสิ้น</t>
  </si>
  <si>
    <t>ตารางจำนวนข้าราชครูในสถานศึกษาจำแนกตามวิทยฐานะ วุฒิการศึกษา และเพศ</t>
  </si>
  <si>
    <t xml:space="preserve"> สพป.สงขลา เขต 2</t>
  </si>
  <si>
    <t>ข้อมูล 10 มิย 2562</t>
  </si>
  <si>
    <t>เครือข่าย</t>
  </si>
  <si>
    <t>อำเภอ</t>
  </si>
  <si>
    <t>กำแพงเพชร</t>
  </si>
  <si>
    <t>รัตภูมิ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</si>
  <si>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</si>
  <si>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</si>
  <si>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</si>
  <si>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</si>
  <si>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</si>
  <si>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</si>
  <si>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</si>
  <si>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</si>
  <si>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</si>
  <si>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หาดใหญ่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</si>
  <si>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</si>
  <si>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</si>
  <si>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</si>
  <si>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</si>
  <si>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</si>
  <si>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</si>
  <si>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</si>
  <si>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</si>
  <si>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</si>
  <si>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ควนเนียง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</si>
  <si>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</si>
  <si>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</si>
  <si>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</si>
  <si>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</si>
  <si>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</si>
  <si>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ท่าช้าง</t>
  </si>
  <si>
    <t>บางกล่ำ</t>
  </si>
  <si>
    <t>ท่าช้าง *</t>
  </si>
  <si>
    <t>บางกล่ำสัมพันธ์</t>
  </si>
  <si>
    <t>บางกล่ำสัมพันธ์ *</t>
  </si>
  <si>
    <t>คลองหอยโข่งก้าวหน้า</t>
  </si>
  <si>
    <t>คลองหอยโข่ง</t>
  </si>
  <si>
    <t>คลองหอยโข่งก้าวหน้า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</si>
</sst>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9"/>
      <color theme="1"/>
      <name val="Tahoma"/>
      <family val="2"/>
      <scheme val="minor"/>
    </font>
    <font>
      <b/>
      <sz val="9"/>
      <color rgb="FF003366"/>
      <name val="Tahoma"/>
      <family val="2"/>
      <scheme val="minor"/>
    </font>
    <font>
      <b/>
      <sz val="9"/>
      <color theme="1"/>
      <name val="Tahoma"/>
      <family val="2"/>
      <scheme val="minor"/>
    </font>
    <font>
      <b/>
      <sz val="9"/>
      <color rgb="FF000000"/>
      <name val="Tahoma"/>
      <family val="2"/>
      <scheme val="minor"/>
    </font>
    <font>
      <sz val="11"/>
      <color rgb="FF003366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b/>
      <sz val="11"/>
      <color rgb="FF0000CC"/>
      <name val="Tahoma"/>
      <family val="2"/>
      <scheme val="minor"/>
    </font>
    <font>
      <sz val="16"/>
      <color theme="1"/>
      <name val="Angsana New"/>
      <family val="1"/>
    </font>
    <font>
      <b/>
      <sz val="12"/>
      <color rgb="FF0000CC"/>
      <name val="Tahoma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2F9F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0" fillId="36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8" fillId="37" borderId="10" xfId="0" applyFont="1" applyFill="1" applyBorder="1" applyAlignment="1">
      <alignment horizontal="center" wrapText="1"/>
    </xf>
    <xf numFmtId="0" fontId="21" fillId="38" borderId="10" xfId="0" applyFont="1" applyFill="1" applyBorder="1" applyAlignment="1">
      <alignment horizontal="center" wrapText="1"/>
    </xf>
    <xf numFmtId="0" fontId="20" fillId="36" borderId="16" xfId="0" applyFont="1" applyFill="1" applyBorder="1" applyAlignment="1">
      <alignment horizontal="center" wrapText="1"/>
    </xf>
    <xf numFmtId="0" fontId="20" fillId="36" borderId="14" xfId="0" applyFont="1" applyFill="1" applyBorder="1" applyAlignment="1">
      <alignment horizontal="center" wrapText="1"/>
    </xf>
    <xf numFmtId="0" fontId="20" fillId="36" borderId="16" xfId="0" applyFont="1" applyFill="1" applyBorder="1" applyAlignment="1">
      <alignment horizontal="center" wrapText="1"/>
    </xf>
    <xf numFmtId="0" fontId="20" fillId="38" borderId="14" xfId="0" applyFont="1" applyFill="1" applyBorder="1" applyAlignment="1">
      <alignment horizontal="center" wrapText="1"/>
    </xf>
    <xf numFmtId="0" fontId="20" fillId="38" borderId="15" xfId="0" applyFont="1" applyFill="1" applyBorder="1" applyAlignment="1">
      <alignment horizontal="center" wrapText="1"/>
    </xf>
    <xf numFmtId="0" fontId="23" fillId="33" borderId="0" xfId="0" applyFont="1" applyFill="1" applyAlignment="1">
      <alignment horizontal="center" wrapText="1"/>
    </xf>
    <xf numFmtId="0" fontId="0" fillId="33" borderId="17" xfId="0" applyFill="1" applyBorder="1" applyAlignment="1">
      <alignment wrapText="1"/>
    </xf>
    <xf numFmtId="0" fontId="19" fillId="34" borderId="14" xfId="0" applyFont="1" applyFill="1" applyBorder="1" applyAlignment="1">
      <alignment horizontal="center" wrapText="1"/>
    </xf>
    <xf numFmtId="0" fontId="19" fillId="34" borderId="15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 wrapText="1"/>
    </xf>
    <xf numFmtId="0" fontId="19" fillId="35" borderId="14" xfId="0" applyFont="1" applyFill="1" applyBorder="1" applyAlignment="1">
      <alignment horizontal="center" wrapText="1"/>
    </xf>
    <xf numFmtId="0" fontId="19" fillId="35" borderId="15" xfId="0" applyFont="1" applyFill="1" applyBorder="1" applyAlignment="1">
      <alignment horizontal="center" wrapText="1"/>
    </xf>
    <xf numFmtId="0" fontId="19" fillId="35" borderId="16" xfId="0" applyFont="1" applyFill="1" applyBorder="1" applyAlignment="1">
      <alignment horizontal="center" wrapText="1"/>
    </xf>
    <xf numFmtId="0" fontId="0" fillId="0" borderId="0" xfId="0" applyBorder="1"/>
    <xf numFmtId="0" fontId="19" fillId="0" borderId="19" xfId="0" applyFont="1" applyFill="1" applyBorder="1" applyAlignment="1">
      <alignment wrapText="1"/>
    </xf>
    <xf numFmtId="0" fontId="0" fillId="0" borderId="19" xfId="0" applyBorder="1"/>
    <xf numFmtId="0" fontId="23" fillId="33" borderId="0" xfId="0" applyFont="1" applyFill="1" applyAlignment="1">
      <alignment wrapText="1"/>
    </xf>
    <xf numFmtId="0" fontId="24" fillId="33" borderId="0" xfId="0" applyFont="1" applyFill="1" applyAlignment="1">
      <alignment horizontal="center" wrapText="1"/>
    </xf>
    <xf numFmtId="0" fontId="0" fillId="39" borderId="19" xfId="0" applyFill="1" applyBorder="1" applyAlignment="1">
      <alignment horizontal="center" vertical="center"/>
    </xf>
    <xf numFmtId="0" fontId="20" fillId="39" borderId="19" xfId="0" applyFont="1" applyFill="1" applyBorder="1" applyAlignment="1">
      <alignment horizontal="center" wrapText="1"/>
    </xf>
    <xf numFmtId="0" fontId="20" fillId="39" borderId="19" xfId="0" applyFont="1" applyFill="1" applyBorder="1" applyAlignment="1">
      <alignment horizontal="center" wrapText="1"/>
    </xf>
    <xf numFmtId="0" fontId="19" fillId="39" borderId="19" xfId="0" applyFont="1" applyFill="1" applyBorder="1" applyAlignment="1">
      <alignment wrapText="1"/>
    </xf>
    <xf numFmtId="0" fontId="0" fillId="39" borderId="19" xfId="0" applyFill="1" applyBorder="1"/>
    <xf numFmtId="188" fontId="0" fillId="39" borderId="19" xfId="44" applyNumberFormat="1" applyFont="1" applyFill="1" applyBorder="1"/>
    <xf numFmtId="0" fontId="18" fillId="33" borderId="14" xfId="0" applyFont="1" applyFill="1" applyBorder="1" applyAlignment="1">
      <alignment horizontal="center" wrapText="1"/>
    </xf>
    <xf numFmtId="0" fontId="20" fillId="36" borderId="15" xfId="0" applyFont="1" applyFill="1" applyBorder="1" applyAlignment="1">
      <alignment horizontal="center" wrapText="1"/>
    </xf>
    <xf numFmtId="0" fontId="18" fillId="37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20" fillId="38" borderId="18" xfId="0" applyFont="1" applyFill="1" applyBorder="1" applyAlignment="1">
      <alignment horizontal="center" wrapText="1"/>
    </xf>
    <xf numFmtId="188" fontId="25" fillId="0" borderId="19" xfId="44" applyNumberFormat="1" applyFont="1" applyFill="1" applyBorder="1"/>
    <xf numFmtId="0" fontId="26" fillId="39" borderId="11" xfId="0" applyFont="1" applyFill="1" applyBorder="1" applyAlignment="1">
      <alignment horizontal="center" vertical="center" wrapText="1"/>
    </xf>
    <xf numFmtId="0" fontId="26" fillId="39" borderId="21" xfId="0" applyFont="1" applyFill="1" applyBorder="1" applyAlignment="1">
      <alignment horizontal="center" vertical="center" wrapText="1"/>
    </xf>
    <xf numFmtId="0" fontId="26" fillId="39" borderId="19" xfId="0" applyFont="1" applyFill="1" applyBorder="1" applyAlignment="1">
      <alignment horizontal="center" vertical="center" wrapText="1"/>
    </xf>
    <xf numFmtId="188" fontId="26" fillId="39" borderId="24" xfId="44" applyNumberFormat="1" applyFont="1" applyFill="1" applyBorder="1" applyAlignment="1">
      <alignment horizontal="center" vertical="center"/>
    </xf>
    <xf numFmtId="0" fontId="26" fillId="39" borderId="24" xfId="0" applyFont="1" applyFill="1" applyBorder="1" applyAlignment="1">
      <alignment horizontal="center" vertical="center"/>
    </xf>
    <xf numFmtId="0" fontId="26" fillId="39" borderId="12" xfId="0" applyFont="1" applyFill="1" applyBorder="1" applyAlignment="1">
      <alignment horizontal="center" vertical="center" wrapText="1"/>
    </xf>
    <xf numFmtId="0" fontId="26" fillId="39" borderId="22" xfId="0" applyFont="1" applyFill="1" applyBorder="1" applyAlignment="1">
      <alignment horizontal="center" vertical="center" wrapText="1"/>
    </xf>
    <xf numFmtId="188" fontId="26" fillId="39" borderId="20" xfId="44" applyNumberFormat="1" applyFont="1" applyFill="1" applyBorder="1" applyAlignment="1">
      <alignment horizontal="center" vertical="center"/>
    </xf>
    <xf numFmtId="0" fontId="26" fillId="39" borderId="20" xfId="0" applyFont="1" applyFill="1" applyBorder="1" applyAlignment="1">
      <alignment horizontal="center" vertical="center"/>
    </xf>
    <xf numFmtId="0" fontId="26" fillId="39" borderId="13" xfId="0" applyFont="1" applyFill="1" applyBorder="1" applyAlignment="1">
      <alignment horizontal="center" vertical="center" wrapText="1"/>
    </xf>
    <xf numFmtId="0" fontId="26" fillId="39" borderId="23" xfId="0" applyFont="1" applyFill="1" applyBorder="1" applyAlignment="1">
      <alignment horizontal="center" vertical="center" wrapText="1"/>
    </xf>
    <xf numFmtId="188" fontId="26" fillId="39" borderId="25" xfId="44" applyNumberFormat="1" applyFont="1" applyFill="1" applyBorder="1" applyAlignment="1">
      <alignment horizontal="center" vertical="center"/>
    </xf>
    <xf numFmtId="0" fontId="26" fillId="39" borderId="25" xfId="0" applyFont="1" applyFill="1" applyBorder="1" applyAlignment="1">
      <alignment horizontal="center" vertical="center"/>
    </xf>
  </cellXfs>
  <cellStyles count="45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Followed Hyperlink" xfId="43" builtinId="9" customBuiltin="1"/>
    <cellStyle name="Hyperlink" xfId="42" builtinId="8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" xfId="44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tabSelected="1" workbookViewId="0">
      <selection activeCell="E8" sqref="E8"/>
    </sheetView>
  </sheetViews>
  <sheetFormatPr defaultRowHeight="14.25" x14ac:dyDescent="0.2"/>
  <cols>
    <col min="1" max="1" width="29.125" bestFit="1" customWidth="1"/>
    <col min="2" max="5" width="6.5" customWidth="1"/>
    <col min="6" max="6" width="3.75" bestFit="1" customWidth="1"/>
    <col min="7" max="7" width="4.25" bestFit="1" customWidth="1"/>
    <col min="8" max="8" width="3.75" bestFit="1" customWidth="1"/>
    <col min="9" max="9" width="4.25" bestFit="1" customWidth="1"/>
    <col min="10" max="11" width="5.375" customWidth="1"/>
    <col min="12" max="12" width="3.875" bestFit="1" customWidth="1"/>
    <col min="13" max="13" width="6.75" bestFit="1" customWidth="1"/>
  </cols>
  <sheetData>
    <row r="1" spans="1:53" ht="14.25" customHeight="1" x14ac:dyDescent="0.2">
      <c r="A1" s="22" t="s">
        <v>145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3" ht="14.25" customHeight="1" x14ac:dyDescent="0.2">
      <c r="A2" s="22" t="s">
        <v>146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14.25" customHeight="1" x14ac:dyDescent="0.2">
      <c r="A3" s="22" t="s">
        <v>147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5" spans="1:53" ht="14.25" customHeight="1" x14ac:dyDescent="0.2">
      <c r="A5" s="23" t="s">
        <v>143</v>
      </c>
      <c r="B5" s="24" t="s">
        <v>9</v>
      </c>
      <c r="C5" s="24"/>
      <c r="D5" s="24" t="s">
        <v>10</v>
      </c>
      <c r="E5" s="24"/>
      <c r="F5" s="24" t="s">
        <v>11</v>
      </c>
      <c r="G5" s="24"/>
      <c r="H5" s="24" t="s">
        <v>12</v>
      </c>
      <c r="I5" s="24"/>
      <c r="J5" s="24" t="s">
        <v>13</v>
      </c>
      <c r="K5" s="24"/>
      <c r="L5" s="24" t="s">
        <v>144</v>
      </c>
      <c r="M5" s="24"/>
    </row>
    <row r="6" spans="1:53" x14ac:dyDescent="0.2">
      <c r="A6" s="23"/>
      <c r="B6" s="25" t="s">
        <v>14</v>
      </c>
      <c r="C6" s="25" t="s">
        <v>15</v>
      </c>
      <c r="D6" s="25" t="s">
        <v>14</v>
      </c>
      <c r="E6" s="25" t="s">
        <v>15</v>
      </c>
      <c r="F6" s="25" t="s">
        <v>14</v>
      </c>
      <c r="G6" s="25" t="s">
        <v>15</v>
      </c>
      <c r="H6" s="25" t="s">
        <v>14</v>
      </c>
      <c r="I6" s="25" t="s">
        <v>15</v>
      </c>
      <c r="J6" s="25" t="s">
        <v>14</v>
      </c>
      <c r="K6" s="25" t="s">
        <v>15</v>
      </c>
      <c r="L6" s="25" t="s">
        <v>14</v>
      </c>
      <c r="M6" s="25" t="s">
        <v>15</v>
      </c>
    </row>
    <row r="7" spans="1:53" x14ac:dyDescent="0.2">
      <c r="A7" s="19" t="s">
        <v>4</v>
      </c>
      <c r="B7" s="20">
        <v>0</v>
      </c>
      <c r="C7" s="20">
        <v>0</v>
      </c>
      <c r="D7" s="20">
        <v>42</v>
      </c>
      <c r="E7" s="20">
        <v>224</v>
      </c>
      <c r="F7" s="20">
        <v>0</v>
      </c>
      <c r="G7" s="20">
        <v>10</v>
      </c>
      <c r="H7" s="20">
        <v>5</v>
      </c>
      <c r="I7" s="20">
        <v>20</v>
      </c>
      <c r="J7" s="20">
        <v>0</v>
      </c>
      <c r="K7" s="20">
        <v>0</v>
      </c>
      <c r="L7" s="20">
        <f t="shared" ref="L7" si="0">SUM(B7,D7,F7,H7,J7)</f>
        <v>47</v>
      </c>
      <c r="M7" s="20">
        <f t="shared" ref="M7" si="1">SUM(C7,E7,G7,I7,K7)</f>
        <v>254</v>
      </c>
    </row>
    <row r="8" spans="1:53" x14ac:dyDescent="0.2">
      <c r="A8" s="19" t="s">
        <v>5</v>
      </c>
      <c r="B8" s="20">
        <v>1</v>
      </c>
      <c r="C8" s="20">
        <v>4</v>
      </c>
      <c r="D8" s="20">
        <v>98</v>
      </c>
      <c r="E8" s="20">
        <v>349</v>
      </c>
      <c r="F8" s="20">
        <v>0</v>
      </c>
      <c r="G8" s="20">
        <v>2</v>
      </c>
      <c r="H8" s="20">
        <v>22</v>
      </c>
      <c r="I8" s="20">
        <v>89</v>
      </c>
      <c r="J8" s="20">
        <v>0</v>
      </c>
      <c r="K8" s="20">
        <v>0</v>
      </c>
      <c r="L8" s="20">
        <f>SUM(B8,D8,F8,H8,J8)</f>
        <v>121</v>
      </c>
      <c r="M8" s="20">
        <f>SUM(C8,E8,G8,I8,K8)</f>
        <v>444</v>
      </c>
    </row>
    <row r="9" spans="1:53" x14ac:dyDescent="0.2">
      <c r="A9" s="19" t="s">
        <v>6</v>
      </c>
      <c r="B9" s="20">
        <v>0</v>
      </c>
      <c r="C9" s="20">
        <v>0</v>
      </c>
      <c r="D9" s="20">
        <v>20</v>
      </c>
      <c r="E9" s="20">
        <v>254</v>
      </c>
      <c r="F9" s="20">
        <v>5</v>
      </c>
      <c r="G9" s="20">
        <v>3</v>
      </c>
      <c r="H9" s="20">
        <v>54</v>
      </c>
      <c r="I9" s="20">
        <v>88</v>
      </c>
      <c r="J9" s="20">
        <v>1</v>
      </c>
      <c r="K9" s="20">
        <v>4</v>
      </c>
      <c r="L9" s="20">
        <f>SUM(B9,D9,F9,H9,J9)</f>
        <v>80</v>
      </c>
      <c r="M9" s="20">
        <f>SUM(C9,E9,G9,I9,K9)</f>
        <v>349</v>
      </c>
    </row>
    <row r="10" spans="1:53" x14ac:dyDescent="0.2">
      <c r="A10" s="19" t="s">
        <v>7</v>
      </c>
      <c r="B10" s="20">
        <v>0</v>
      </c>
      <c r="C10" s="20">
        <v>0</v>
      </c>
      <c r="D10" s="20">
        <v>0</v>
      </c>
      <c r="E10" s="20">
        <v>2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f>SUM(B10,D10,F10,H10,J10)</f>
        <v>0</v>
      </c>
      <c r="M10" s="20">
        <f>SUM(C10,E10,G10,I10,K10)</f>
        <v>2</v>
      </c>
    </row>
    <row r="11" spans="1:53" x14ac:dyDescent="0.2">
      <c r="A11" s="19" t="s">
        <v>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f>SUM(B11,D11,F11,H11,J11)</f>
        <v>0</v>
      </c>
      <c r="M11" s="20">
        <f>SUM(C11,E11,G11,I11,K11)</f>
        <v>0</v>
      </c>
    </row>
    <row r="12" spans="1:53" x14ac:dyDescent="0.2">
      <c r="A12" s="26" t="s">
        <v>144</v>
      </c>
      <c r="B12" s="27">
        <f>SUM(B7:B11)</f>
        <v>1</v>
      </c>
      <c r="C12" s="27">
        <f>SUM(C7:C11)</f>
        <v>4</v>
      </c>
      <c r="D12" s="27">
        <f>SUM(D7:D11)</f>
        <v>160</v>
      </c>
      <c r="E12" s="27">
        <f>SUM(E7:E11)</f>
        <v>829</v>
      </c>
      <c r="F12" s="27">
        <f>SUM(F7:F11)</f>
        <v>5</v>
      </c>
      <c r="G12" s="27">
        <f>SUM(G7:G11)</f>
        <v>15</v>
      </c>
      <c r="H12" s="27">
        <f>SUM(H7:H11)</f>
        <v>81</v>
      </c>
      <c r="I12" s="27">
        <f>SUM(I7:I11)</f>
        <v>197</v>
      </c>
      <c r="J12" s="27">
        <f>SUM(J7:J11)</f>
        <v>1</v>
      </c>
      <c r="K12" s="27">
        <f>SUM(K7:K11)</f>
        <v>4</v>
      </c>
      <c r="L12" s="27">
        <f t="shared" ref="L12:M12" si="2">SUM(L7:L11)</f>
        <v>248</v>
      </c>
      <c r="M12" s="28">
        <f t="shared" si="2"/>
        <v>1049</v>
      </c>
    </row>
    <row r="25" ht="14.25" customHeight="1" x14ac:dyDescent="0.2"/>
    <row r="45" ht="14.25" customHeight="1" x14ac:dyDescent="0.2"/>
  </sheetData>
  <mergeCells count="10">
    <mergeCell ref="A1:M1"/>
    <mergeCell ref="A2:M2"/>
    <mergeCell ref="A3:M3"/>
    <mergeCell ref="A5:A6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4"/>
  <sheetViews>
    <sheetView showGridLines="0" workbookViewId="0">
      <selection activeCell="K11" sqref="K11"/>
    </sheetView>
  </sheetViews>
  <sheetFormatPr defaultRowHeight="14.25" x14ac:dyDescent="0.2"/>
  <cols>
    <col min="1" max="1" width="5.125" customWidth="1"/>
    <col min="2" max="2" width="8.125" customWidth="1"/>
    <col min="3" max="3" width="28.25" bestFit="1" customWidth="1"/>
    <col min="4" max="4" width="19.25" style="18" bestFit="1" customWidth="1"/>
    <col min="5" max="5" width="11.5" style="18" bestFit="1" customWidth="1"/>
    <col min="6" max="6" width="5.625" customWidth="1"/>
    <col min="7" max="7" width="6.375" customWidth="1"/>
    <col min="8" max="8" width="3.75" bestFit="1" customWidth="1"/>
    <col min="9" max="9" width="4.25" bestFit="1" customWidth="1"/>
    <col min="10" max="10" width="3.75" bestFit="1" customWidth="1"/>
    <col min="11" max="11" width="4.25" bestFit="1" customWidth="1"/>
    <col min="12" max="12" width="3.75" bestFit="1" customWidth="1"/>
    <col min="13" max="13" width="4.25" bestFit="1" customWidth="1"/>
    <col min="14" max="14" width="3.875" customWidth="1"/>
    <col min="15" max="15" width="4.5" customWidth="1"/>
    <col min="16" max="16" width="5.625" customWidth="1"/>
    <col min="17" max="17" width="6.375" customWidth="1"/>
    <col min="18" max="18" width="3.75" bestFit="1" customWidth="1"/>
    <col min="19" max="19" width="4.25" bestFit="1" customWidth="1"/>
    <col min="20" max="20" width="3.75" bestFit="1" customWidth="1"/>
    <col min="21" max="21" width="4.25" bestFit="1" customWidth="1"/>
    <col min="22" max="22" width="3.75" bestFit="1" customWidth="1"/>
    <col min="23" max="23" width="4.25" bestFit="1" customWidth="1"/>
    <col min="24" max="24" width="3.875" customWidth="1"/>
    <col min="25" max="25" width="4.5" customWidth="1"/>
    <col min="26" max="26" width="5.625" customWidth="1"/>
    <col min="27" max="27" width="6.375" customWidth="1"/>
    <col min="28" max="28" width="3.75" bestFit="1" customWidth="1"/>
    <col min="29" max="29" width="4.25" bestFit="1" customWidth="1"/>
    <col min="30" max="30" width="3.75" bestFit="1" customWidth="1"/>
    <col min="31" max="31" width="4.25" bestFit="1" customWidth="1"/>
    <col min="32" max="32" width="3.75" bestFit="1" customWidth="1"/>
    <col min="33" max="33" width="4.25" bestFit="1" customWidth="1"/>
    <col min="34" max="34" width="3.875" customWidth="1"/>
    <col min="35" max="35" width="4.5" customWidth="1"/>
    <col min="36" max="36" width="5.625" customWidth="1"/>
    <col min="37" max="37" width="6.375" customWidth="1"/>
    <col min="38" max="38" width="3.75" bestFit="1" customWidth="1"/>
    <col min="39" max="39" width="4.25" bestFit="1" customWidth="1"/>
    <col min="40" max="40" width="3.75" bestFit="1" customWidth="1"/>
    <col min="41" max="41" width="4.25" bestFit="1" customWidth="1"/>
    <col min="42" max="42" width="3.75" bestFit="1" customWidth="1"/>
    <col min="43" max="43" width="4.25" bestFit="1" customWidth="1"/>
    <col min="44" max="44" width="3.875" customWidth="1"/>
    <col min="45" max="45" width="4.5" customWidth="1"/>
    <col min="46" max="46" width="5.625" customWidth="1"/>
    <col min="47" max="47" width="6.375" customWidth="1"/>
    <col min="48" max="48" width="3.75" bestFit="1" customWidth="1"/>
    <col min="49" max="49" width="4.25" bestFit="1" customWidth="1"/>
    <col min="50" max="50" width="3.75" bestFit="1" customWidth="1"/>
    <col min="51" max="51" width="4.25" bestFit="1" customWidth="1"/>
    <col min="52" max="52" width="3.75" bestFit="1" customWidth="1"/>
    <col min="53" max="53" width="4.25" bestFit="1" customWidth="1"/>
    <col min="54" max="54" width="3.875" customWidth="1"/>
    <col min="55" max="55" width="4.5" customWidth="1"/>
  </cols>
  <sheetData>
    <row r="1" spans="1:55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x14ac:dyDescent="0.2">
      <c r="A2" s="11"/>
      <c r="B2" s="11"/>
      <c r="C2" s="32"/>
      <c r="D2" s="32"/>
      <c r="E2" s="3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x14ac:dyDescent="0.2">
      <c r="A3" s="35" t="s">
        <v>1</v>
      </c>
      <c r="B3" s="36" t="s">
        <v>2</v>
      </c>
      <c r="C3" s="37" t="s">
        <v>3</v>
      </c>
      <c r="D3" s="38" t="s">
        <v>148</v>
      </c>
      <c r="E3" s="39" t="s">
        <v>149</v>
      </c>
      <c r="F3" s="16" t="s">
        <v>4</v>
      </c>
      <c r="G3" s="16"/>
      <c r="H3" s="16"/>
      <c r="I3" s="16"/>
      <c r="J3" s="16"/>
      <c r="K3" s="16"/>
      <c r="L3" s="16"/>
      <c r="M3" s="16"/>
      <c r="N3" s="16"/>
      <c r="O3" s="17"/>
      <c r="P3" s="12" t="s">
        <v>5</v>
      </c>
      <c r="Q3" s="13"/>
      <c r="R3" s="13"/>
      <c r="S3" s="13"/>
      <c r="T3" s="13"/>
      <c r="U3" s="13"/>
      <c r="V3" s="13"/>
      <c r="W3" s="13"/>
      <c r="X3" s="13"/>
      <c r="Y3" s="14"/>
      <c r="Z3" s="15" t="s">
        <v>6</v>
      </c>
      <c r="AA3" s="16"/>
      <c r="AB3" s="16"/>
      <c r="AC3" s="16"/>
      <c r="AD3" s="16"/>
      <c r="AE3" s="16"/>
      <c r="AF3" s="16"/>
      <c r="AG3" s="16"/>
      <c r="AH3" s="16"/>
      <c r="AI3" s="17"/>
      <c r="AJ3" s="12" t="s">
        <v>7</v>
      </c>
      <c r="AK3" s="13"/>
      <c r="AL3" s="13"/>
      <c r="AM3" s="13"/>
      <c r="AN3" s="13"/>
      <c r="AO3" s="13"/>
      <c r="AP3" s="13"/>
      <c r="AQ3" s="13"/>
      <c r="AR3" s="13"/>
      <c r="AS3" s="14"/>
      <c r="AT3" s="15" t="s">
        <v>8</v>
      </c>
      <c r="AU3" s="16"/>
      <c r="AV3" s="16"/>
      <c r="AW3" s="16"/>
      <c r="AX3" s="16"/>
      <c r="AY3" s="16"/>
      <c r="AZ3" s="16"/>
      <c r="BA3" s="16"/>
      <c r="BB3" s="16"/>
      <c r="BC3" s="17"/>
    </row>
    <row r="4" spans="1:55" x14ac:dyDescent="0.2">
      <c r="A4" s="40"/>
      <c r="B4" s="41"/>
      <c r="C4" s="37"/>
      <c r="D4" s="42"/>
      <c r="E4" s="43"/>
      <c r="F4" s="30" t="s">
        <v>9</v>
      </c>
      <c r="G4" s="7"/>
      <c r="H4" s="6" t="s">
        <v>10</v>
      </c>
      <c r="I4" s="7"/>
      <c r="J4" s="6" t="s">
        <v>11</v>
      </c>
      <c r="K4" s="7"/>
      <c r="L4" s="6" t="s">
        <v>12</v>
      </c>
      <c r="M4" s="7"/>
      <c r="N4" s="6" t="s">
        <v>13</v>
      </c>
      <c r="O4" s="7"/>
      <c r="P4" s="6" t="s">
        <v>9</v>
      </c>
      <c r="Q4" s="7"/>
      <c r="R4" s="6" t="s">
        <v>10</v>
      </c>
      <c r="S4" s="7"/>
      <c r="T4" s="6" t="s">
        <v>11</v>
      </c>
      <c r="U4" s="7"/>
      <c r="V4" s="6" t="s">
        <v>12</v>
      </c>
      <c r="W4" s="7"/>
      <c r="X4" s="6" t="s">
        <v>13</v>
      </c>
      <c r="Y4" s="7"/>
      <c r="Z4" s="6" t="s">
        <v>9</v>
      </c>
      <c r="AA4" s="7"/>
      <c r="AB4" s="6" t="s">
        <v>10</v>
      </c>
      <c r="AC4" s="7"/>
      <c r="AD4" s="6" t="s">
        <v>11</v>
      </c>
      <c r="AE4" s="7"/>
      <c r="AF4" s="6" t="s">
        <v>12</v>
      </c>
      <c r="AG4" s="7"/>
      <c r="AH4" s="6" t="s">
        <v>13</v>
      </c>
      <c r="AI4" s="7"/>
      <c r="AJ4" s="6" t="s">
        <v>9</v>
      </c>
      <c r="AK4" s="7"/>
      <c r="AL4" s="6" t="s">
        <v>10</v>
      </c>
      <c r="AM4" s="7"/>
      <c r="AN4" s="6" t="s">
        <v>11</v>
      </c>
      <c r="AO4" s="7"/>
      <c r="AP4" s="6" t="s">
        <v>12</v>
      </c>
      <c r="AQ4" s="7"/>
      <c r="AR4" s="6" t="s">
        <v>13</v>
      </c>
      <c r="AS4" s="7"/>
      <c r="AT4" s="6" t="s">
        <v>9</v>
      </c>
      <c r="AU4" s="7"/>
      <c r="AV4" s="6" t="s">
        <v>10</v>
      </c>
      <c r="AW4" s="7"/>
      <c r="AX4" s="6" t="s">
        <v>11</v>
      </c>
      <c r="AY4" s="7"/>
      <c r="AZ4" s="6" t="s">
        <v>12</v>
      </c>
      <c r="BA4" s="7"/>
      <c r="BB4" s="6" t="s">
        <v>13</v>
      </c>
      <c r="BC4" s="7"/>
    </row>
    <row r="5" spans="1:55" x14ac:dyDescent="0.2">
      <c r="A5" s="44"/>
      <c r="B5" s="45"/>
      <c r="C5" s="37"/>
      <c r="D5" s="46"/>
      <c r="E5" s="47"/>
      <c r="F5" s="5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1" t="s">
        <v>15</v>
      </c>
      <c r="T5" s="1" t="s">
        <v>14</v>
      </c>
      <c r="U5" s="1" t="s">
        <v>15</v>
      </c>
      <c r="V5" s="1" t="s">
        <v>14</v>
      </c>
      <c r="W5" s="1" t="s">
        <v>15</v>
      </c>
      <c r="X5" s="1" t="s">
        <v>14</v>
      </c>
      <c r="Y5" s="1" t="s">
        <v>15</v>
      </c>
      <c r="Z5" s="1" t="s">
        <v>14</v>
      </c>
      <c r="AA5" s="1" t="s">
        <v>15</v>
      </c>
      <c r="AB5" s="1" t="s">
        <v>14</v>
      </c>
      <c r="AC5" s="1" t="s">
        <v>15</v>
      </c>
      <c r="AD5" s="1" t="s">
        <v>14</v>
      </c>
      <c r="AE5" s="1" t="s">
        <v>15</v>
      </c>
      <c r="AF5" s="1" t="s">
        <v>14</v>
      </c>
      <c r="AG5" s="1" t="s">
        <v>15</v>
      </c>
      <c r="AH5" s="1" t="s">
        <v>14</v>
      </c>
      <c r="AI5" s="1" t="s">
        <v>15</v>
      </c>
      <c r="AJ5" s="1" t="s">
        <v>14</v>
      </c>
      <c r="AK5" s="1" t="s">
        <v>15</v>
      </c>
      <c r="AL5" s="1" t="s">
        <v>14</v>
      </c>
      <c r="AM5" s="1" t="s">
        <v>15</v>
      </c>
      <c r="AN5" s="1" t="s">
        <v>14</v>
      </c>
      <c r="AO5" s="1" t="s">
        <v>15</v>
      </c>
      <c r="AP5" s="1" t="s">
        <v>14</v>
      </c>
      <c r="AQ5" s="1" t="s">
        <v>15</v>
      </c>
      <c r="AR5" s="1" t="s">
        <v>14</v>
      </c>
      <c r="AS5" s="1" t="s">
        <v>15</v>
      </c>
      <c r="AT5" s="1" t="s">
        <v>14</v>
      </c>
      <c r="AU5" s="1" t="s">
        <v>15</v>
      </c>
      <c r="AV5" s="1" t="s">
        <v>14</v>
      </c>
      <c r="AW5" s="1" t="s">
        <v>15</v>
      </c>
      <c r="AX5" s="1" t="s">
        <v>14</v>
      </c>
      <c r="AY5" s="1" t="s">
        <v>15</v>
      </c>
      <c r="AZ5" s="1" t="s">
        <v>14</v>
      </c>
      <c r="BA5" s="1" t="s">
        <v>15</v>
      </c>
      <c r="BB5" s="1" t="s">
        <v>14</v>
      </c>
      <c r="BC5" s="1" t="s">
        <v>15</v>
      </c>
    </row>
    <row r="6" spans="1:55" ht="23.25" x14ac:dyDescent="0.5">
      <c r="A6" s="2">
        <v>1</v>
      </c>
      <c r="B6" s="29">
        <v>90020085</v>
      </c>
      <c r="C6" s="20" t="s">
        <v>16</v>
      </c>
      <c r="D6" s="34" t="s">
        <v>150</v>
      </c>
      <c r="E6" s="20" t="s">
        <v>151</v>
      </c>
      <c r="F6" s="31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1</v>
      </c>
      <c r="S6" s="3">
        <v>3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2</v>
      </c>
      <c r="AD6" s="3">
        <v>0</v>
      </c>
      <c r="AE6" s="3">
        <v>0</v>
      </c>
      <c r="AF6" s="3">
        <v>1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</row>
    <row r="7" spans="1:55" ht="23.25" x14ac:dyDescent="0.5">
      <c r="A7" s="2">
        <v>2</v>
      </c>
      <c r="B7" s="29">
        <v>90020080</v>
      </c>
      <c r="C7" s="20" t="s">
        <v>17</v>
      </c>
      <c r="D7" s="34" t="s">
        <v>150</v>
      </c>
      <c r="E7" s="20" t="s">
        <v>151</v>
      </c>
      <c r="F7" s="31">
        <v>0</v>
      </c>
      <c r="G7" s="3">
        <v>0</v>
      </c>
      <c r="H7" s="3">
        <v>1</v>
      </c>
      <c r="I7" s="3">
        <v>2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1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3</v>
      </c>
      <c r="AD7" s="3">
        <v>0</v>
      </c>
      <c r="AE7" s="3">
        <v>0</v>
      </c>
      <c r="AF7" s="3">
        <v>0</v>
      </c>
      <c r="AG7" s="3">
        <v>2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</row>
    <row r="8" spans="1:55" ht="23.25" x14ac:dyDescent="0.5">
      <c r="A8" s="2">
        <v>3</v>
      </c>
      <c r="B8" s="29">
        <v>90020083</v>
      </c>
      <c r="C8" s="20" t="s">
        <v>18</v>
      </c>
      <c r="D8" s="34" t="s">
        <v>150</v>
      </c>
      <c r="E8" s="20" t="s">
        <v>151</v>
      </c>
      <c r="F8" s="31">
        <v>0</v>
      </c>
      <c r="G8" s="3">
        <v>0</v>
      </c>
      <c r="H8" s="3">
        <v>1</v>
      </c>
      <c r="I8" s="3">
        <v>2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3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2</v>
      </c>
      <c r="AD8" s="3">
        <v>0</v>
      </c>
      <c r="AE8" s="3">
        <v>0</v>
      </c>
      <c r="AF8" s="3">
        <v>1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</row>
    <row r="9" spans="1:55" ht="23.25" x14ac:dyDescent="0.5">
      <c r="A9" s="2">
        <v>4</v>
      </c>
      <c r="B9" s="29">
        <v>90020081</v>
      </c>
      <c r="C9" s="20" t="s">
        <v>19</v>
      </c>
      <c r="D9" s="34" t="s">
        <v>150</v>
      </c>
      <c r="E9" s="20" t="s">
        <v>151</v>
      </c>
      <c r="F9" s="31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2</v>
      </c>
      <c r="S9" s="3">
        <v>4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</row>
    <row r="10" spans="1:55" ht="23.25" x14ac:dyDescent="0.5">
      <c r="A10" s="2">
        <v>5</v>
      </c>
      <c r="B10" s="29">
        <v>90020082</v>
      </c>
      <c r="C10" s="20" t="s">
        <v>20</v>
      </c>
      <c r="D10" s="34" t="s">
        <v>150</v>
      </c>
      <c r="E10" s="20" t="s">
        <v>151</v>
      </c>
      <c r="F10" s="31">
        <v>0</v>
      </c>
      <c r="G10" s="3">
        <v>0</v>
      </c>
      <c r="H10" s="3">
        <v>2</v>
      </c>
      <c r="I10" s="3">
        <v>4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1</v>
      </c>
      <c r="S10" s="3">
        <v>4</v>
      </c>
      <c r="T10" s="3">
        <v>0</v>
      </c>
      <c r="U10" s="3">
        <v>0</v>
      </c>
      <c r="V10" s="3">
        <v>1</v>
      </c>
      <c r="W10" s="3">
        <v>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1</v>
      </c>
      <c r="AD10" s="3">
        <v>0</v>
      </c>
      <c r="AE10" s="3">
        <v>0</v>
      </c>
      <c r="AF10" s="3">
        <v>1</v>
      </c>
      <c r="AG10" s="3">
        <v>1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</row>
    <row r="11" spans="1:55" ht="23.25" x14ac:dyDescent="0.5">
      <c r="A11" s="2">
        <v>6</v>
      </c>
      <c r="B11" s="29">
        <v>90020078</v>
      </c>
      <c r="C11" s="20" t="s">
        <v>21</v>
      </c>
      <c r="D11" s="34" t="s">
        <v>152</v>
      </c>
      <c r="E11" s="20" t="s">
        <v>151</v>
      </c>
      <c r="F11" s="31">
        <v>0</v>
      </c>
      <c r="G11" s="3">
        <v>0</v>
      </c>
      <c r="H11" s="3">
        <v>0</v>
      </c>
      <c r="I11" s="3">
        <v>4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  <c r="S11" s="3">
        <v>7</v>
      </c>
      <c r="T11" s="3">
        <v>0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8</v>
      </c>
      <c r="AD11" s="3">
        <v>0</v>
      </c>
      <c r="AE11" s="3">
        <v>0</v>
      </c>
      <c r="AF11" s="3">
        <v>1</v>
      </c>
      <c r="AG11" s="3">
        <v>1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</row>
    <row r="12" spans="1:55" ht="23.25" x14ac:dyDescent="0.5">
      <c r="A12" s="2">
        <v>7</v>
      </c>
      <c r="B12" s="29">
        <v>90020046</v>
      </c>
      <c r="C12" s="20" t="s">
        <v>22</v>
      </c>
      <c r="D12" s="34" t="s">
        <v>153</v>
      </c>
      <c r="E12" s="20" t="s">
        <v>151</v>
      </c>
      <c r="F12" s="31">
        <v>0</v>
      </c>
      <c r="G12" s="3">
        <v>0</v>
      </c>
      <c r="H12" s="3">
        <v>2</v>
      </c>
      <c r="I12" s="3">
        <v>10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6</v>
      </c>
      <c r="T12" s="3">
        <v>0</v>
      </c>
      <c r="U12" s="3">
        <v>0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6</v>
      </c>
      <c r="AD12" s="3">
        <v>0</v>
      </c>
      <c r="AE12" s="3">
        <v>0</v>
      </c>
      <c r="AF12" s="3">
        <v>0</v>
      </c>
      <c r="AG12" s="3">
        <v>2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</row>
    <row r="13" spans="1:55" ht="23.25" x14ac:dyDescent="0.5">
      <c r="A13" s="2">
        <v>8</v>
      </c>
      <c r="B13" s="29">
        <v>90020073</v>
      </c>
      <c r="C13" s="20" t="s">
        <v>23</v>
      </c>
      <c r="D13" s="34" t="s">
        <v>150</v>
      </c>
      <c r="E13" s="20" t="s">
        <v>151</v>
      </c>
      <c r="F13" s="31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</v>
      </c>
      <c r="T13" s="3">
        <v>0</v>
      </c>
      <c r="U13" s="3">
        <v>0</v>
      </c>
      <c r="V13" s="3">
        <v>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  <c r="AB13" s="3">
        <v>1</v>
      </c>
      <c r="AC13" s="3">
        <v>2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</row>
    <row r="14" spans="1:55" ht="23.25" x14ac:dyDescent="0.5">
      <c r="A14" s="2">
        <v>9</v>
      </c>
      <c r="B14" s="29">
        <v>90020079</v>
      </c>
      <c r="C14" s="20" t="s">
        <v>24</v>
      </c>
      <c r="D14" s="34" t="s">
        <v>150</v>
      </c>
      <c r="E14" s="20" t="s">
        <v>151</v>
      </c>
      <c r="F14" s="31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12</v>
      </c>
      <c r="T14" s="3">
        <v>0</v>
      </c>
      <c r="U14" s="3">
        <v>0</v>
      </c>
      <c r="V14" s="3">
        <v>0</v>
      </c>
      <c r="W14" s="3">
        <v>3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6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</row>
    <row r="15" spans="1:55" ht="23.25" x14ac:dyDescent="0.5">
      <c r="A15" s="2">
        <v>10</v>
      </c>
      <c r="B15" s="29">
        <v>90020048</v>
      </c>
      <c r="C15" s="20" t="s">
        <v>25</v>
      </c>
      <c r="D15" s="34" t="s">
        <v>154</v>
      </c>
      <c r="E15" s="20" t="s">
        <v>151</v>
      </c>
      <c r="F15" s="31">
        <v>0</v>
      </c>
      <c r="G15" s="3">
        <v>0</v>
      </c>
      <c r="H15" s="3">
        <v>1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3</v>
      </c>
      <c r="AD15" s="3">
        <v>0</v>
      </c>
      <c r="AE15" s="3">
        <v>0</v>
      </c>
      <c r="AF15" s="3">
        <v>0</v>
      </c>
      <c r="AG15" s="3">
        <v>1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</row>
    <row r="16" spans="1:55" ht="23.25" x14ac:dyDescent="0.5">
      <c r="A16" s="2">
        <v>11</v>
      </c>
      <c r="B16" s="29">
        <v>90020049</v>
      </c>
      <c r="C16" s="20" t="s">
        <v>26</v>
      </c>
      <c r="D16" s="34" t="s">
        <v>154</v>
      </c>
      <c r="E16" s="20" t="s">
        <v>151</v>
      </c>
      <c r="F16" s="31">
        <v>0</v>
      </c>
      <c r="G16" s="3">
        <v>0</v>
      </c>
      <c r="H16" s="3">
        <v>1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3</v>
      </c>
      <c r="S16" s="3">
        <v>7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2</v>
      </c>
      <c r="AD16" s="3">
        <v>0</v>
      </c>
      <c r="AE16" s="3">
        <v>0</v>
      </c>
      <c r="AF16" s="3">
        <v>2</v>
      </c>
      <c r="AG16" s="3">
        <v>3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</row>
    <row r="17" spans="1:55" ht="23.25" x14ac:dyDescent="0.5">
      <c r="A17" s="2">
        <v>12</v>
      </c>
      <c r="B17" s="29">
        <v>90020077</v>
      </c>
      <c r="C17" s="20" t="s">
        <v>27</v>
      </c>
      <c r="D17" s="34" t="s">
        <v>154</v>
      </c>
      <c r="E17" s="20" t="s">
        <v>151</v>
      </c>
      <c r="F17" s="31">
        <v>0</v>
      </c>
      <c r="G17" s="3">
        <v>0</v>
      </c>
      <c r="H17" s="3">
        <v>0</v>
      </c>
      <c r="I17" s="3">
        <v>1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6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5</v>
      </c>
      <c r="AD17" s="3">
        <v>0</v>
      </c>
      <c r="AE17" s="3">
        <v>0</v>
      </c>
      <c r="AF17" s="3">
        <v>1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</row>
    <row r="18" spans="1:55" ht="23.25" x14ac:dyDescent="0.5">
      <c r="A18" s="2">
        <v>13</v>
      </c>
      <c r="B18" s="29">
        <v>90020059</v>
      </c>
      <c r="C18" s="20" t="s">
        <v>28</v>
      </c>
      <c r="D18" s="34" t="s">
        <v>155</v>
      </c>
      <c r="E18" s="20" t="s">
        <v>151</v>
      </c>
      <c r="F18" s="31">
        <v>0</v>
      </c>
      <c r="G18" s="3">
        <v>0</v>
      </c>
      <c r="H18" s="3">
        <v>0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1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1</v>
      </c>
      <c r="AC18" s="3">
        <v>2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</row>
    <row r="19" spans="1:55" ht="23.25" x14ac:dyDescent="0.5">
      <c r="A19" s="2">
        <v>14</v>
      </c>
      <c r="B19" s="29">
        <v>90020071</v>
      </c>
      <c r="C19" s="20" t="s">
        <v>29</v>
      </c>
      <c r="D19" s="34" t="s">
        <v>154</v>
      </c>
      <c r="E19" s="20" t="s">
        <v>151</v>
      </c>
      <c r="F19" s="31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1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1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</row>
    <row r="20" spans="1:55" ht="23.25" x14ac:dyDescent="0.5">
      <c r="A20" s="2">
        <v>15</v>
      </c>
      <c r="B20" s="29">
        <v>90020076</v>
      </c>
      <c r="C20" s="20" t="s">
        <v>30</v>
      </c>
      <c r="D20" s="34" t="s">
        <v>154</v>
      </c>
      <c r="E20" s="20" t="s">
        <v>151</v>
      </c>
      <c r="F20" s="31">
        <v>0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1</v>
      </c>
      <c r="AC20" s="3">
        <v>3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</row>
    <row r="21" spans="1:55" ht="23.25" x14ac:dyDescent="0.5">
      <c r="A21" s="2">
        <v>16</v>
      </c>
      <c r="B21" s="29">
        <v>90020060</v>
      </c>
      <c r="C21" s="20" t="s">
        <v>31</v>
      </c>
      <c r="D21" s="34" t="s">
        <v>154</v>
      </c>
      <c r="E21" s="20" t="s">
        <v>151</v>
      </c>
      <c r="F21" s="31">
        <v>0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2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</row>
    <row r="22" spans="1:55" ht="23.25" x14ac:dyDescent="0.5">
      <c r="A22" s="2">
        <v>17</v>
      </c>
      <c r="B22" s="29">
        <v>90020075</v>
      </c>
      <c r="C22" s="20" t="s">
        <v>32</v>
      </c>
      <c r="D22" s="34" t="s">
        <v>156</v>
      </c>
      <c r="E22" s="20" t="s">
        <v>151</v>
      </c>
      <c r="F22" s="31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>
        <v>1</v>
      </c>
      <c r="T22" s="3">
        <v>0</v>
      </c>
      <c r="U22" s="3">
        <v>0</v>
      </c>
      <c r="V22" s="3">
        <v>0</v>
      </c>
      <c r="W22" s="3">
        <v>3</v>
      </c>
      <c r="X22" s="3">
        <v>0</v>
      </c>
      <c r="Y22" s="3">
        <v>0</v>
      </c>
      <c r="Z22" s="3">
        <v>0</v>
      </c>
      <c r="AA22" s="3">
        <v>0</v>
      </c>
      <c r="AB22" s="3">
        <v>2</v>
      </c>
      <c r="AC22" s="3">
        <v>4</v>
      </c>
      <c r="AD22" s="3">
        <v>0</v>
      </c>
      <c r="AE22" s="3">
        <v>0</v>
      </c>
      <c r="AF22" s="3">
        <v>1</v>
      </c>
      <c r="AG22" s="3">
        <v>3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</row>
    <row r="23" spans="1:55" ht="23.25" x14ac:dyDescent="0.5">
      <c r="A23" s="2">
        <v>18</v>
      </c>
      <c r="B23" s="29">
        <v>90020061</v>
      </c>
      <c r="C23" s="20" t="s">
        <v>33</v>
      </c>
      <c r="D23" s="34" t="s">
        <v>157</v>
      </c>
      <c r="E23" s="20" t="s">
        <v>151</v>
      </c>
      <c r="F23" s="31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  <c r="S23" s="3">
        <v>2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1</v>
      </c>
      <c r="AD23" s="3">
        <v>0</v>
      </c>
      <c r="AE23" s="3">
        <v>0</v>
      </c>
      <c r="AF23" s="3">
        <v>1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</row>
    <row r="24" spans="1:55" ht="23.25" x14ac:dyDescent="0.5">
      <c r="A24" s="2">
        <v>19</v>
      </c>
      <c r="B24" s="29">
        <v>90020062</v>
      </c>
      <c r="C24" s="20" t="s">
        <v>34</v>
      </c>
      <c r="D24" s="34" t="s">
        <v>156</v>
      </c>
      <c r="E24" s="20" t="s">
        <v>151</v>
      </c>
      <c r="F24" s="31">
        <v>0</v>
      </c>
      <c r="G24" s="3">
        <v>0</v>
      </c>
      <c r="H24" s="3">
        <v>1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2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2</v>
      </c>
      <c r="AD24" s="3">
        <v>0</v>
      </c>
      <c r="AE24" s="3">
        <v>0</v>
      </c>
      <c r="AF24" s="3">
        <v>0</v>
      </c>
      <c r="AG24" s="3">
        <v>1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</row>
    <row r="25" spans="1:55" ht="23.25" x14ac:dyDescent="0.5">
      <c r="A25" s="2">
        <v>20</v>
      </c>
      <c r="B25" s="29">
        <v>90020074</v>
      </c>
      <c r="C25" s="20" t="s">
        <v>35</v>
      </c>
      <c r="D25" s="34" t="s">
        <v>156</v>
      </c>
      <c r="E25" s="20" t="s">
        <v>151</v>
      </c>
      <c r="F25" s="31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1</v>
      </c>
      <c r="AG25" s="3">
        <v>1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</row>
    <row r="26" spans="1:55" ht="23.25" x14ac:dyDescent="0.5">
      <c r="A26" s="2">
        <v>21</v>
      </c>
      <c r="B26" s="29">
        <v>90020072</v>
      </c>
      <c r="C26" s="20" t="s">
        <v>36</v>
      </c>
      <c r="D26" s="34" t="s">
        <v>156</v>
      </c>
      <c r="E26" s="20" t="s">
        <v>151</v>
      </c>
      <c r="F26" s="31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3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3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</row>
    <row r="27" spans="1:55" ht="23.25" x14ac:dyDescent="0.5">
      <c r="A27" s="2">
        <v>22</v>
      </c>
      <c r="B27" s="29">
        <v>90020040</v>
      </c>
      <c r="C27" s="20" t="s">
        <v>37</v>
      </c>
      <c r="D27" s="34" t="s">
        <v>156</v>
      </c>
      <c r="E27" s="20" t="s">
        <v>151</v>
      </c>
      <c r="F27" s="31">
        <v>0</v>
      </c>
      <c r="G27" s="3">
        <v>0</v>
      </c>
      <c r="H27" s="3">
        <v>0</v>
      </c>
      <c r="I27" s="3">
        <v>2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1</v>
      </c>
      <c r="S27" s="3">
        <v>6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1</v>
      </c>
      <c r="AD27" s="3">
        <v>0</v>
      </c>
      <c r="AE27" s="3">
        <v>0</v>
      </c>
      <c r="AF27" s="3">
        <v>1</v>
      </c>
      <c r="AG27" s="3">
        <v>2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</row>
    <row r="28" spans="1:55" ht="23.25" x14ac:dyDescent="0.5">
      <c r="A28" s="2">
        <v>23</v>
      </c>
      <c r="B28" s="29">
        <v>90020053</v>
      </c>
      <c r="C28" s="20" t="s">
        <v>38</v>
      </c>
      <c r="D28" s="34" t="s">
        <v>156</v>
      </c>
      <c r="E28" s="20" t="s">
        <v>151</v>
      </c>
      <c r="F28" s="31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2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</row>
    <row r="29" spans="1:55" ht="23.25" x14ac:dyDescent="0.5">
      <c r="A29" s="2">
        <v>24</v>
      </c>
      <c r="B29" s="29">
        <v>90020054</v>
      </c>
      <c r="C29" s="20" t="s">
        <v>39</v>
      </c>
      <c r="D29" s="34" t="s">
        <v>156</v>
      </c>
      <c r="E29" s="20" t="s">
        <v>151</v>
      </c>
      <c r="F29" s="31">
        <v>0</v>
      </c>
      <c r="G29" s="3">
        <v>0</v>
      </c>
      <c r="H29" s="3">
        <v>0</v>
      </c>
      <c r="I29" s="3">
        <v>2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2</v>
      </c>
      <c r="S29" s="3">
        <v>3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1</v>
      </c>
      <c r="AD29" s="3">
        <v>0</v>
      </c>
      <c r="AE29" s="3">
        <v>0</v>
      </c>
      <c r="AF29" s="3">
        <v>0</v>
      </c>
      <c r="AG29" s="3">
        <v>1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</row>
    <row r="30" spans="1:55" ht="23.25" x14ac:dyDescent="0.5">
      <c r="A30" s="2">
        <v>25</v>
      </c>
      <c r="B30" s="29">
        <v>90020055</v>
      </c>
      <c r="C30" s="20" t="s">
        <v>40</v>
      </c>
      <c r="D30" s="34" t="s">
        <v>156</v>
      </c>
      <c r="E30" s="20" t="s">
        <v>151</v>
      </c>
      <c r="F30" s="31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3</v>
      </c>
      <c r="T30" s="3">
        <v>0</v>
      </c>
      <c r="U30" s="3">
        <v>0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3</v>
      </c>
      <c r="AD30" s="3">
        <v>0</v>
      </c>
      <c r="AE30" s="3">
        <v>0</v>
      </c>
      <c r="AF30" s="3">
        <v>1</v>
      </c>
      <c r="AG30" s="3">
        <v>2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</row>
    <row r="31" spans="1:55" ht="23.25" x14ac:dyDescent="0.5">
      <c r="A31" s="2">
        <v>26</v>
      </c>
      <c r="B31" s="29">
        <v>90020056</v>
      </c>
      <c r="C31" s="20" t="s">
        <v>41</v>
      </c>
      <c r="D31" s="34" t="s">
        <v>158</v>
      </c>
      <c r="E31" s="20" t="s">
        <v>151</v>
      </c>
      <c r="F31" s="31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0</v>
      </c>
      <c r="U31" s="3">
        <v>0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</row>
    <row r="32" spans="1:55" ht="23.25" x14ac:dyDescent="0.5">
      <c r="A32" s="2">
        <v>27</v>
      </c>
      <c r="B32" s="29">
        <v>90020051</v>
      </c>
      <c r="C32" s="20" t="s">
        <v>42</v>
      </c>
      <c r="D32" s="34" t="s">
        <v>159</v>
      </c>
      <c r="E32" s="20" t="s">
        <v>151</v>
      </c>
      <c r="F32" s="31">
        <v>0</v>
      </c>
      <c r="G32" s="3">
        <v>0</v>
      </c>
      <c r="H32" s="3">
        <v>0</v>
      </c>
      <c r="I32" s="3">
        <v>4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  <c r="R32" s="3">
        <v>0</v>
      </c>
      <c r="S32" s="3">
        <v>4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4</v>
      </c>
      <c r="AD32" s="3">
        <v>0</v>
      </c>
      <c r="AE32" s="3">
        <v>0</v>
      </c>
      <c r="AF32" s="3">
        <v>1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</row>
    <row r="33" spans="1:55" ht="23.25" x14ac:dyDescent="0.5">
      <c r="A33" s="2">
        <v>28</v>
      </c>
      <c r="B33" s="29">
        <v>90020052</v>
      </c>
      <c r="C33" s="20" t="s">
        <v>43</v>
      </c>
      <c r="D33" s="34" t="s">
        <v>159</v>
      </c>
      <c r="E33" s="20" t="s">
        <v>151</v>
      </c>
      <c r="F33" s="31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</v>
      </c>
      <c r="S33" s="3">
        <v>1</v>
      </c>
      <c r="T33" s="3">
        <v>0</v>
      </c>
      <c r="U33" s="3">
        <v>0</v>
      </c>
      <c r="V33" s="3">
        <v>0</v>
      </c>
      <c r="W33" s="3">
        <v>1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</row>
    <row r="34" spans="1:55" ht="23.25" x14ac:dyDescent="0.5">
      <c r="A34" s="2">
        <v>29</v>
      </c>
      <c r="B34" s="29">
        <v>90020036</v>
      </c>
      <c r="C34" s="20" t="s">
        <v>44</v>
      </c>
      <c r="D34" s="34" t="s">
        <v>159</v>
      </c>
      <c r="E34" s="20" t="s">
        <v>151</v>
      </c>
      <c r="F34" s="31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1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3</v>
      </c>
      <c r="AD34" s="3">
        <v>0</v>
      </c>
      <c r="AE34" s="3">
        <v>0</v>
      </c>
      <c r="AF34" s="3">
        <v>0</v>
      </c>
      <c r="AG34" s="3">
        <v>1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</row>
    <row r="35" spans="1:55" ht="23.25" x14ac:dyDescent="0.5">
      <c r="A35" s="2">
        <v>30</v>
      </c>
      <c r="B35" s="29">
        <v>90020037</v>
      </c>
      <c r="C35" s="20" t="s">
        <v>45</v>
      </c>
      <c r="D35" s="34" t="s">
        <v>156</v>
      </c>
      <c r="E35" s="20" t="s">
        <v>151</v>
      </c>
      <c r="F35" s="31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2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</row>
    <row r="36" spans="1:55" ht="23.25" x14ac:dyDescent="0.5">
      <c r="A36" s="2">
        <v>31</v>
      </c>
      <c r="B36" s="29">
        <v>90020038</v>
      </c>
      <c r="C36" s="20" t="s">
        <v>46</v>
      </c>
      <c r="D36" s="34" t="s">
        <v>159</v>
      </c>
      <c r="E36" s="20" t="s">
        <v>151</v>
      </c>
      <c r="F36" s="31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2</v>
      </c>
      <c r="S36" s="3">
        <v>2</v>
      </c>
      <c r="T36" s="3">
        <v>0</v>
      </c>
      <c r="U36" s="3">
        <v>0</v>
      </c>
      <c r="V36" s="3">
        <v>0</v>
      </c>
      <c r="W36" s="3">
        <v>1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6</v>
      </c>
      <c r="AD36" s="3">
        <v>0</v>
      </c>
      <c r="AE36" s="3">
        <v>0</v>
      </c>
      <c r="AF36" s="3">
        <v>1</v>
      </c>
      <c r="AG36" s="3">
        <v>1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</row>
    <row r="37" spans="1:55" ht="23.25" x14ac:dyDescent="0.5">
      <c r="A37" s="2">
        <v>32</v>
      </c>
      <c r="B37" s="29">
        <v>90020042</v>
      </c>
      <c r="C37" s="20" t="s">
        <v>47</v>
      </c>
      <c r="D37" s="34" t="s">
        <v>159</v>
      </c>
      <c r="E37" s="20" t="s">
        <v>151</v>
      </c>
      <c r="F37" s="31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2</v>
      </c>
      <c r="S37" s="3">
        <v>3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8</v>
      </c>
      <c r="AD37" s="3">
        <v>0</v>
      </c>
      <c r="AE37" s="3">
        <v>0</v>
      </c>
      <c r="AF37" s="3">
        <v>1</v>
      </c>
      <c r="AG37" s="3">
        <v>1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</row>
    <row r="38" spans="1:55" ht="23.25" x14ac:dyDescent="0.5">
      <c r="A38" s="2">
        <v>33</v>
      </c>
      <c r="B38" s="29">
        <v>90020039</v>
      </c>
      <c r="C38" s="20" t="s">
        <v>48</v>
      </c>
      <c r="D38" s="34" t="s">
        <v>159</v>
      </c>
      <c r="E38" s="20" t="s">
        <v>151</v>
      </c>
      <c r="F38" s="31">
        <v>0</v>
      </c>
      <c r="G38" s="3">
        <v>0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  <c r="S38" s="3">
        <v>2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</row>
    <row r="39" spans="1:55" ht="23.25" x14ac:dyDescent="0.5">
      <c r="A39" s="2">
        <v>34</v>
      </c>
      <c r="B39" s="29">
        <v>90020058</v>
      </c>
      <c r="C39" s="20" t="s">
        <v>49</v>
      </c>
      <c r="D39" s="34" t="s">
        <v>160</v>
      </c>
      <c r="E39" s="20" t="s">
        <v>161</v>
      </c>
      <c r="F39" s="31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  <c r="S39" s="3">
        <v>1</v>
      </c>
      <c r="T39" s="3">
        <v>0</v>
      </c>
      <c r="U39" s="3">
        <v>0</v>
      </c>
      <c r="V39" s="3">
        <v>0</v>
      </c>
      <c r="W39" s="3">
        <v>1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4</v>
      </c>
      <c r="AD39" s="3">
        <v>0</v>
      </c>
      <c r="AE39" s="3">
        <v>0</v>
      </c>
      <c r="AF39" s="3">
        <v>1</v>
      </c>
      <c r="AG39" s="3">
        <v>1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</row>
    <row r="40" spans="1:55" ht="23.25" x14ac:dyDescent="0.5">
      <c r="A40" s="2">
        <v>35</v>
      </c>
      <c r="B40" s="29">
        <v>90020041</v>
      </c>
      <c r="C40" s="20" t="s">
        <v>50</v>
      </c>
      <c r="D40" s="34" t="s">
        <v>160</v>
      </c>
      <c r="E40" s="20" t="s">
        <v>161</v>
      </c>
      <c r="F40" s="31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3</v>
      </c>
      <c r="T40" s="3">
        <v>0</v>
      </c>
      <c r="U40" s="3">
        <v>0</v>
      </c>
      <c r="V40" s="3">
        <v>1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2</v>
      </c>
      <c r="AD40" s="3">
        <v>0</v>
      </c>
      <c r="AE40" s="3">
        <v>0</v>
      </c>
      <c r="AF40" s="3">
        <v>1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</row>
    <row r="41" spans="1:55" ht="23.25" x14ac:dyDescent="0.5">
      <c r="A41" s="2">
        <v>36</v>
      </c>
      <c r="B41" s="29">
        <v>90020043</v>
      </c>
      <c r="C41" s="20" t="s">
        <v>51</v>
      </c>
      <c r="D41" s="34" t="s">
        <v>162</v>
      </c>
      <c r="E41" s="20" t="s">
        <v>161</v>
      </c>
      <c r="F41" s="31">
        <v>0</v>
      </c>
      <c r="G41" s="3">
        <v>0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3</v>
      </c>
      <c r="AD41" s="3">
        <v>1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</row>
    <row r="42" spans="1:55" ht="23.25" x14ac:dyDescent="0.5">
      <c r="A42" s="2">
        <v>37</v>
      </c>
      <c r="B42" s="29">
        <v>90020044</v>
      </c>
      <c r="C42" s="20" t="s">
        <v>52</v>
      </c>
      <c r="D42" s="34" t="s">
        <v>160</v>
      </c>
      <c r="E42" s="20" t="s">
        <v>161</v>
      </c>
      <c r="F42" s="31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2</v>
      </c>
      <c r="S42" s="3">
        <v>4</v>
      </c>
      <c r="T42" s="3">
        <v>0</v>
      </c>
      <c r="U42" s="3">
        <v>0</v>
      </c>
      <c r="V42" s="3">
        <v>0</v>
      </c>
      <c r="W42" s="3">
        <v>2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4</v>
      </c>
      <c r="AD42" s="3">
        <v>0</v>
      </c>
      <c r="AE42" s="3">
        <v>0</v>
      </c>
      <c r="AF42" s="3">
        <v>1</v>
      </c>
      <c r="AG42" s="3">
        <v>1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</row>
    <row r="43" spans="1:55" ht="23.25" x14ac:dyDescent="0.5">
      <c r="A43" s="2">
        <v>38</v>
      </c>
      <c r="B43" s="29">
        <v>90020045</v>
      </c>
      <c r="C43" s="20" t="s">
        <v>53</v>
      </c>
      <c r="D43" s="34" t="s">
        <v>160</v>
      </c>
      <c r="E43" s="20" t="s">
        <v>161</v>
      </c>
      <c r="F43" s="31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3</v>
      </c>
      <c r="AD43" s="3">
        <v>0</v>
      </c>
      <c r="AE43" s="3">
        <v>0</v>
      </c>
      <c r="AF43" s="3">
        <v>0</v>
      </c>
      <c r="AG43" s="3">
        <v>1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</row>
    <row r="44" spans="1:55" ht="23.25" x14ac:dyDescent="0.5">
      <c r="A44" s="2">
        <v>39</v>
      </c>
      <c r="B44" s="29">
        <v>90020086</v>
      </c>
      <c r="C44" s="20" t="s">
        <v>54</v>
      </c>
      <c r="D44" s="34" t="s">
        <v>163</v>
      </c>
      <c r="E44" s="20" t="s">
        <v>161</v>
      </c>
      <c r="F44" s="31">
        <v>0</v>
      </c>
      <c r="G44" s="3">
        <v>0</v>
      </c>
      <c r="H44" s="3">
        <v>3</v>
      </c>
      <c r="I44" s="3">
        <v>8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4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</row>
    <row r="45" spans="1:55" ht="23.25" x14ac:dyDescent="0.5">
      <c r="A45" s="2">
        <v>40</v>
      </c>
      <c r="B45" s="29">
        <v>90020064</v>
      </c>
      <c r="C45" s="20" t="s">
        <v>55</v>
      </c>
      <c r="D45" s="34" t="s">
        <v>163</v>
      </c>
      <c r="E45" s="20" t="s">
        <v>161</v>
      </c>
      <c r="F45" s="31">
        <v>0</v>
      </c>
      <c r="G45" s="3">
        <v>0</v>
      </c>
      <c r="H45" s="3">
        <v>1</v>
      </c>
      <c r="I45" s="3">
        <v>5</v>
      </c>
      <c r="J45" s="3">
        <v>0</v>
      </c>
      <c r="K45" s="3">
        <v>2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3</v>
      </c>
      <c r="S45" s="3">
        <v>1</v>
      </c>
      <c r="T45" s="3">
        <v>0</v>
      </c>
      <c r="U45" s="3">
        <v>0</v>
      </c>
      <c r="V45" s="3">
        <v>0</v>
      </c>
      <c r="W45" s="3">
        <v>2</v>
      </c>
      <c r="X45" s="3">
        <v>0</v>
      </c>
      <c r="Y45" s="3">
        <v>0</v>
      </c>
      <c r="Z45" s="3">
        <v>0</v>
      </c>
      <c r="AA45" s="3">
        <v>0</v>
      </c>
      <c r="AB45" s="3">
        <v>2</v>
      </c>
      <c r="AC45" s="3">
        <v>6</v>
      </c>
      <c r="AD45" s="3">
        <v>0</v>
      </c>
      <c r="AE45" s="3">
        <v>0</v>
      </c>
      <c r="AF45" s="3">
        <v>1</v>
      </c>
      <c r="AG45" s="3">
        <v>2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</row>
    <row r="46" spans="1:55" ht="23.25" x14ac:dyDescent="0.5">
      <c r="A46" s="2">
        <v>41</v>
      </c>
      <c r="B46" s="29">
        <v>90020063</v>
      </c>
      <c r="C46" s="20" t="s">
        <v>56</v>
      </c>
      <c r="D46" s="34" t="s">
        <v>163</v>
      </c>
      <c r="E46" s="20" t="s">
        <v>161</v>
      </c>
      <c r="F46" s="31">
        <v>0</v>
      </c>
      <c r="G46" s="3">
        <v>0</v>
      </c>
      <c r="H46" s="3">
        <v>1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4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1</v>
      </c>
      <c r="AD46" s="3">
        <v>0</v>
      </c>
      <c r="AE46" s="3">
        <v>0</v>
      </c>
      <c r="AF46" s="3">
        <v>0</v>
      </c>
      <c r="AG46" s="3">
        <v>2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</row>
    <row r="47" spans="1:55" ht="23.25" x14ac:dyDescent="0.5">
      <c r="A47" s="2">
        <v>42</v>
      </c>
      <c r="B47" s="29">
        <v>90020047</v>
      </c>
      <c r="C47" s="20" t="s">
        <v>57</v>
      </c>
      <c r="D47" s="34" t="s">
        <v>163</v>
      </c>
      <c r="E47" s="20" t="s">
        <v>161</v>
      </c>
      <c r="F47" s="31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3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2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</row>
    <row r="48" spans="1:55" ht="23.25" x14ac:dyDescent="0.5">
      <c r="A48" s="2">
        <v>43</v>
      </c>
      <c r="B48" s="29">
        <v>90020057</v>
      </c>
      <c r="C48" s="20" t="s">
        <v>58</v>
      </c>
      <c r="D48" s="34" t="s">
        <v>163</v>
      </c>
      <c r="E48" s="20" t="s">
        <v>161</v>
      </c>
      <c r="F48" s="31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7</v>
      </c>
      <c r="T48" s="3">
        <v>0</v>
      </c>
      <c r="U48" s="3">
        <v>0</v>
      </c>
      <c r="V48" s="3">
        <v>0</v>
      </c>
      <c r="W48" s="3">
        <v>2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5</v>
      </c>
      <c r="AD48" s="3">
        <v>0</v>
      </c>
      <c r="AE48" s="3">
        <v>0</v>
      </c>
      <c r="AF48" s="3">
        <v>1</v>
      </c>
      <c r="AG48" s="3">
        <v>3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</row>
    <row r="49" spans="1:55" ht="23.25" x14ac:dyDescent="0.5">
      <c r="A49" s="2">
        <v>44</v>
      </c>
      <c r="B49" s="29">
        <v>90020067</v>
      </c>
      <c r="C49" s="20" t="s">
        <v>59</v>
      </c>
      <c r="D49" s="34" t="s">
        <v>163</v>
      </c>
      <c r="E49" s="20" t="s">
        <v>161</v>
      </c>
      <c r="F49" s="31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</row>
    <row r="50" spans="1:55" ht="23.25" x14ac:dyDescent="0.5">
      <c r="A50" s="2">
        <v>45</v>
      </c>
      <c r="B50" s="29">
        <v>90020068</v>
      </c>
      <c r="C50" s="20" t="s">
        <v>60</v>
      </c>
      <c r="D50" s="34" t="s">
        <v>163</v>
      </c>
      <c r="E50" s="20" t="s">
        <v>161</v>
      </c>
      <c r="F50" s="31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3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</row>
    <row r="51" spans="1:55" ht="23.25" x14ac:dyDescent="0.5">
      <c r="A51" s="2">
        <v>46</v>
      </c>
      <c r="B51" s="29">
        <v>90020069</v>
      </c>
      <c r="C51" s="20" t="s">
        <v>61</v>
      </c>
      <c r="D51" s="34" t="s">
        <v>163</v>
      </c>
      <c r="E51" s="20" t="s">
        <v>161</v>
      </c>
      <c r="F51" s="31">
        <v>0</v>
      </c>
      <c r="G51" s="3">
        <v>0</v>
      </c>
      <c r="H51" s="3">
        <v>0</v>
      </c>
      <c r="I51" s="3">
        <v>2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1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</row>
    <row r="52" spans="1:55" ht="23.25" x14ac:dyDescent="0.5">
      <c r="A52" s="2">
        <v>47</v>
      </c>
      <c r="B52" s="29">
        <v>90020070</v>
      </c>
      <c r="C52" s="20" t="s">
        <v>62</v>
      </c>
      <c r="D52" s="34" t="s">
        <v>164</v>
      </c>
      <c r="E52" s="20" t="s">
        <v>161</v>
      </c>
      <c r="F52" s="31">
        <v>0</v>
      </c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3</v>
      </c>
      <c r="AD52" s="3">
        <v>0</v>
      </c>
      <c r="AE52" s="3">
        <v>0</v>
      </c>
      <c r="AF52" s="3">
        <v>0</v>
      </c>
      <c r="AG52" s="3">
        <v>2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</row>
    <row r="53" spans="1:55" ht="23.25" x14ac:dyDescent="0.5">
      <c r="A53" s="2">
        <v>48</v>
      </c>
      <c r="B53" s="29">
        <v>90020065</v>
      </c>
      <c r="C53" s="20" t="s">
        <v>63</v>
      </c>
      <c r="D53" s="34" t="s">
        <v>160</v>
      </c>
      <c r="E53" s="20" t="s">
        <v>161</v>
      </c>
      <c r="F53" s="31">
        <v>0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1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0</v>
      </c>
      <c r="AF53" s="3">
        <v>1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</row>
    <row r="54" spans="1:55" ht="23.25" x14ac:dyDescent="0.5">
      <c r="A54" s="2">
        <v>49</v>
      </c>
      <c r="B54" s="29">
        <v>90020066</v>
      </c>
      <c r="C54" s="20" t="s">
        <v>64</v>
      </c>
      <c r="D54" s="34" t="s">
        <v>160</v>
      </c>
      <c r="E54" s="20" t="s">
        <v>161</v>
      </c>
      <c r="F54" s="31">
        <v>0</v>
      </c>
      <c r="G54" s="3">
        <v>0</v>
      </c>
      <c r="H54" s="3">
        <v>0</v>
      </c>
      <c r="I54" s="3">
        <v>3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3</v>
      </c>
      <c r="T54" s="3">
        <v>0</v>
      </c>
      <c r="U54" s="3">
        <v>0</v>
      </c>
      <c r="V54" s="3">
        <v>2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</row>
    <row r="55" spans="1:55" ht="23.25" x14ac:dyDescent="0.5">
      <c r="A55" s="2">
        <v>50</v>
      </c>
      <c r="B55" s="29">
        <v>90020025</v>
      </c>
      <c r="C55" s="20" t="s">
        <v>65</v>
      </c>
      <c r="D55" s="34" t="s">
        <v>160</v>
      </c>
      <c r="E55" s="20" t="s">
        <v>161</v>
      </c>
      <c r="F55" s="31">
        <v>0</v>
      </c>
      <c r="G55" s="3">
        <v>0</v>
      </c>
      <c r="H55" s="3">
        <v>1</v>
      </c>
      <c r="I55" s="3">
        <v>3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1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1</v>
      </c>
      <c r="AD55" s="3">
        <v>0</v>
      </c>
      <c r="AE55" s="3">
        <v>0</v>
      </c>
      <c r="AF55" s="3">
        <v>1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</row>
    <row r="56" spans="1:55" ht="23.25" x14ac:dyDescent="0.5">
      <c r="A56" s="2">
        <v>51</v>
      </c>
      <c r="B56" s="29">
        <v>90020017</v>
      </c>
      <c r="C56" s="20" t="s">
        <v>66</v>
      </c>
      <c r="D56" s="34" t="s">
        <v>160</v>
      </c>
      <c r="E56" s="20" t="s">
        <v>161</v>
      </c>
      <c r="F56" s="31">
        <v>0</v>
      </c>
      <c r="G56" s="3">
        <v>0</v>
      </c>
      <c r="H56" s="3">
        <v>1</v>
      </c>
      <c r="I56" s="3">
        <v>2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1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</row>
    <row r="57" spans="1:55" ht="23.25" x14ac:dyDescent="0.5">
      <c r="A57" s="2">
        <v>52</v>
      </c>
      <c r="B57" s="29">
        <v>90020020</v>
      </c>
      <c r="C57" s="20" t="s">
        <v>67</v>
      </c>
      <c r="D57" s="34" t="s">
        <v>160</v>
      </c>
      <c r="E57" s="20" t="s">
        <v>161</v>
      </c>
      <c r="F57" s="31">
        <v>0</v>
      </c>
      <c r="G57" s="3">
        <v>0</v>
      </c>
      <c r="H57" s="3">
        <v>0</v>
      </c>
      <c r="I57" s="3">
        <v>1</v>
      </c>
      <c r="J57" s="3">
        <v>0</v>
      </c>
      <c r="K57" s="3">
        <v>0</v>
      </c>
      <c r="L57" s="3">
        <v>1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0</v>
      </c>
      <c r="V57" s="3">
        <v>0</v>
      </c>
      <c r="W57" s="3">
        <v>1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</row>
    <row r="58" spans="1:55" ht="23.25" x14ac:dyDescent="0.5">
      <c r="A58" s="2">
        <v>53</v>
      </c>
      <c r="B58" s="29">
        <v>90020018</v>
      </c>
      <c r="C58" s="20" t="s">
        <v>68</v>
      </c>
      <c r="D58" s="34" t="s">
        <v>160</v>
      </c>
      <c r="E58" s="20" t="s">
        <v>161</v>
      </c>
      <c r="F58" s="31">
        <v>0</v>
      </c>
      <c r="G58" s="3">
        <v>0</v>
      </c>
      <c r="H58" s="3">
        <v>1</v>
      </c>
      <c r="I58" s="3">
        <v>3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3</v>
      </c>
      <c r="S58" s="3">
        <v>2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2</v>
      </c>
      <c r="AD58" s="3">
        <v>0</v>
      </c>
      <c r="AE58" s="3">
        <v>0</v>
      </c>
      <c r="AF58" s="3">
        <v>1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</row>
    <row r="59" spans="1:55" ht="23.25" x14ac:dyDescent="0.5">
      <c r="A59" s="2">
        <v>54</v>
      </c>
      <c r="B59" s="29">
        <v>90020019</v>
      </c>
      <c r="C59" s="20" t="s">
        <v>69</v>
      </c>
      <c r="D59" s="34" t="s">
        <v>165</v>
      </c>
      <c r="E59" s="20" t="s">
        <v>161</v>
      </c>
      <c r="F59" s="31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</row>
    <row r="60" spans="1:55" ht="23.25" x14ac:dyDescent="0.5">
      <c r="A60" s="2">
        <v>55</v>
      </c>
      <c r="B60" s="29">
        <v>90020005</v>
      </c>
      <c r="C60" s="20" t="s">
        <v>70</v>
      </c>
      <c r="D60" s="34" t="s">
        <v>165</v>
      </c>
      <c r="E60" s="20" t="s">
        <v>161</v>
      </c>
      <c r="F60" s="31">
        <v>0</v>
      </c>
      <c r="G60" s="3">
        <v>0</v>
      </c>
      <c r="H60" s="3">
        <v>0</v>
      </c>
      <c r="I60" s="3">
        <v>3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2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3">
        <v>0</v>
      </c>
      <c r="AF60" s="3">
        <v>1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</row>
    <row r="61" spans="1:55" ht="23.25" x14ac:dyDescent="0.5">
      <c r="A61" s="2">
        <v>56</v>
      </c>
      <c r="B61" s="29">
        <v>90020006</v>
      </c>
      <c r="C61" s="20" t="s">
        <v>71</v>
      </c>
      <c r="D61" s="34" t="s">
        <v>166</v>
      </c>
      <c r="E61" s="20" t="s">
        <v>161</v>
      </c>
      <c r="F61" s="31">
        <v>0</v>
      </c>
      <c r="G61" s="3">
        <v>0</v>
      </c>
      <c r="H61" s="3">
        <v>0</v>
      </c>
      <c r="I61" s="3">
        <v>2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4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2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</row>
    <row r="62" spans="1:55" ht="23.25" x14ac:dyDescent="0.5">
      <c r="A62" s="2">
        <v>57</v>
      </c>
      <c r="B62" s="29">
        <v>90020021</v>
      </c>
      <c r="C62" s="20" t="s">
        <v>72</v>
      </c>
      <c r="D62" s="34" t="s">
        <v>166</v>
      </c>
      <c r="E62" s="20" t="s">
        <v>161</v>
      </c>
      <c r="F62" s="31">
        <v>0</v>
      </c>
      <c r="G62" s="3">
        <v>0</v>
      </c>
      <c r="H62" s="3">
        <v>0</v>
      </c>
      <c r="I62" s="3">
        <v>2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1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</row>
    <row r="63" spans="1:55" ht="23.25" x14ac:dyDescent="0.5">
      <c r="A63" s="2">
        <v>58</v>
      </c>
      <c r="B63" s="29">
        <v>90020031</v>
      </c>
      <c r="C63" s="20" t="s">
        <v>73</v>
      </c>
      <c r="D63" s="34" t="s">
        <v>166</v>
      </c>
      <c r="E63" s="20" t="s">
        <v>161</v>
      </c>
      <c r="F63" s="31">
        <v>0</v>
      </c>
      <c r="G63" s="3">
        <v>0</v>
      </c>
      <c r="H63" s="3">
        <v>0</v>
      </c>
      <c r="I63" s="3">
        <v>4</v>
      </c>
      <c r="J63" s="3">
        <v>0</v>
      </c>
      <c r="K63" s="3">
        <v>0</v>
      </c>
      <c r="L63" s="3">
        <v>0</v>
      </c>
      <c r="M63" s="3">
        <v>1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3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1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</row>
    <row r="64" spans="1:55" ht="23.25" x14ac:dyDescent="0.5">
      <c r="A64" s="2">
        <v>59</v>
      </c>
      <c r="B64" s="29">
        <v>90020023</v>
      </c>
      <c r="C64" s="20" t="s">
        <v>74</v>
      </c>
      <c r="D64" s="34" t="s">
        <v>166</v>
      </c>
      <c r="E64" s="20" t="s">
        <v>161</v>
      </c>
      <c r="F64" s="31">
        <v>0</v>
      </c>
      <c r="G64" s="3">
        <v>0</v>
      </c>
      <c r="H64" s="3">
        <v>0</v>
      </c>
      <c r="I64" s="3">
        <v>3</v>
      </c>
      <c r="J64" s="3">
        <v>0</v>
      </c>
      <c r="K64" s="3">
        <v>0</v>
      </c>
      <c r="L64" s="3">
        <v>0</v>
      </c>
      <c r="M64" s="3">
        <v>2</v>
      </c>
      <c r="N64" s="3">
        <v>0</v>
      </c>
      <c r="O64" s="3">
        <v>0</v>
      </c>
      <c r="P64" s="3">
        <v>0</v>
      </c>
      <c r="Q64" s="3">
        <v>0</v>
      </c>
      <c r="R64" s="3">
        <v>3</v>
      </c>
      <c r="S64" s="3">
        <v>5</v>
      </c>
      <c r="T64" s="3">
        <v>0</v>
      </c>
      <c r="U64" s="3">
        <v>0</v>
      </c>
      <c r="V64" s="3">
        <v>0</v>
      </c>
      <c r="W64" s="3">
        <v>4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1</v>
      </c>
      <c r="AD64" s="3">
        <v>0</v>
      </c>
      <c r="AE64" s="3">
        <v>0</v>
      </c>
      <c r="AF64" s="3">
        <v>1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</row>
    <row r="65" spans="1:55" ht="23.25" x14ac:dyDescent="0.5">
      <c r="A65" s="2">
        <v>60</v>
      </c>
      <c r="B65" s="29">
        <v>90020027</v>
      </c>
      <c r="C65" s="20" t="s">
        <v>75</v>
      </c>
      <c r="D65" s="34" t="s">
        <v>165</v>
      </c>
      <c r="E65" s="20" t="s">
        <v>161</v>
      </c>
      <c r="F65" s="31">
        <v>0</v>
      </c>
      <c r="G65" s="3">
        <v>0</v>
      </c>
      <c r="H65" s="3">
        <v>2</v>
      </c>
      <c r="I65" s="3">
        <v>6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4</v>
      </c>
      <c r="S65" s="3">
        <v>15</v>
      </c>
      <c r="T65" s="3">
        <v>0</v>
      </c>
      <c r="U65" s="3">
        <v>0</v>
      </c>
      <c r="V65" s="3">
        <v>0</v>
      </c>
      <c r="W65" s="3">
        <v>3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2</v>
      </c>
      <c r="AD65" s="3">
        <v>0</v>
      </c>
      <c r="AE65" s="3">
        <v>0</v>
      </c>
      <c r="AF65" s="3">
        <v>1</v>
      </c>
      <c r="AG65" s="3">
        <v>1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</row>
    <row r="66" spans="1:55" ht="23.25" x14ac:dyDescent="0.5">
      <c r="A66" s="2">
        <v>61</v>
      </c>
      <c r="B66" s="29">
        <v>90020007</v>
      </c>
      <c r="C66" s="20" t="s">
        <v>76</v>
      </c>
      <c r="D66" s="34" t="s">
        <v>167</v>
      </c>
      <c r="E66" s="20" t="s">
        <v>161</v>
      </c>
      <c r="F66" s="31">
        <v>0</v>
      </c>
      <c r="G66" s="3">
        <v>0</v>
      </c>
      <c r="H66" s="3">
        <v>0</v>
      </c>
      <c r="I66" s="3">
        <v>3</v>
      </c>
      <c r="J66" s="3">
        <v>0</v>
      </c>
      <c r="K66" s="3">
        <v>0</v>
      </c>
      <c r="L66" s="3">
        <v>1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4</v>
      </c>
      <c r="T66" s="3">
        <v>0</v>
      </c>
      <c r="U66" s="3">
        <v>0</v>
      </c>
      <c r="V66" s="3">
        <v>1</v>
      </c>
      <c r="W66" s="3">
        <v>2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3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</row>
    <row r="67" spans="1:55" ht="23.25" x14ac:dyDescent="0.5">
      <c r="A67" s="2">
        <v>62</v>
      </c>
      <c r="B67" s="29">
        <v>90020008</v>
      </c>
      <c r="C67" s="20" t="s">
        <v>77</v>
      </c>
      <c r="D67" s="34" t="s">
        <v>165</v>
      </c>
      <c r="E67" s="20" t="s">
        <v>161</v>
      </c>
      <c r="F67" s="31">
        <v>0</v>
      </c>
      <c r="G67" s="3">
        <v>0</v>
      </c>
      <c r="H67" s="3">
        <v>1</v>
      </c>
      <c r="I67" s="3">
        <v>2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0</v>
      </c>
      <c r="AF67" s="3">
        <v>1</v>
      </c>
      <c r="AG67" s="3">
        <v>1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</row>
    <row r="68" spans="1:55" ht="23.25" x14ac:dyDescent="0.5">
      <c r="A68" s="2">
        <v>63</v>
      </c>
      <c r="B68" s="29">
        <v>90020024</v>
      </c>
      <c r="C68" s="20" t="s">
        <v>78</v>
      </c>
      <c r="D68" s="34" t="s">
        <v>165</v>
      </c>
      <c r="E68" s="20" t="s">
        <v>161</v>
      </c>
      <c r="F68" s="31">
        <v>0</v>
      </c>
      <c r="G68" s="3">
        <v>0</v>
      </c>
      <c r="H68" s="3">
        <v>0</v>
      </c>
      <c r="I68" s="3">
        <v>1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1</v>
      </c>
      <c r="V68" s="3">
        <v>1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1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</row>
    <row r="69" spans="1:55" ht="23.25" x14ac:dyDescent="0.5">
      <c r="A69" s="2">
        <v>64</v>
      </c>
      <c r="B69" s="29">
        <v>90020028</v>
      </c>
      <c r="C69" s="20" t="s">
        <v>79</v>
      </c>
      <c r="D69" s="34" t="s">
        <v>165</v>
      </c>
      <c r="E69" s="20" t="s">
        <v>161</v>
      </c>
      <c r="F69" s="31">
        <v>0</v>
      </c>
      <c r="G69" s="3">
        <v>0</v>
      </c>
      <c r="H69" s="3">
        <v>0</v>
      </c>
      <c r="I69" s="3">
        <v>2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2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5</v>
      </c>
      <c r="AD69" s="3">
        <v>0</v>
      </c>
      <c r="AE69" s="3">
        <v>2</v>
      </c>
      <c r="AF69" s="3">
        <v>0</v>
      </c>
      <c r="AG69" s="3">
        <v>1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</row>
    <row r="70" spans="1:55" ht="23.25" x14ac:dyDescent="0.5">
      <c r="A70" s="2">
        <v>65</v>
      </c>
      <c r="B70" s="29">
        <v>90020026</v>
      </c>
      <c r="C70" s="20" t="s">
        <v>80</v>
      </c>
      <c r="D70" s="34" t="s">
        <v>165</v>
      </c>
      <c r="E70" s="20" t="s">
        <v>161</v>
      </c>
      <c r="F70" s="31">
        <v>0</v>
      </c>
      <c r="G70" s="3">
        <v>0</v>
      </c>
      <c r="H70" s="3">
        <v>0</v>
      </c>
      <c r="I70" s="3">
        <v>1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1</v>
      </c>
      <c r="S70" s="3">
        <v>1</v>
      </c>
      <c r="T70" s="3">
        <v>0</v>
      </c>
      <c r="U70" s="3">
        <v>0</v>
      </c>
      <c r="V70" s="3">
        <v>1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</row>
    <row r="71" spans="1:55" ht="23.25" x14ac:dyDescent="0.5">
      <c r="A71" s="2">
        <v>66</v>
      </c>
      <c r="B71" s="29">
        <v>90020029</v>
      </c>
      <c r="C71" s="20" t="s">
        <v>81</v>
      </c>
      <c r="D71" s="34" t="s">
        <v>165</v>
      </c>
      <c r="E71" s="20" t="s">
        <v>161</v>
      </c>
      <c r="F71" s="31">
        <v>0</v>
      </c>
      <c r="G71" s="3">
        <v>0</v>
      </c>
      <c r="H71" s="3">
        <v>1</v>
      </c>
      <c r="I71" s="3">
        <v>10</v>
      </c>
      <c r="J71" s="3">
        <v>0</v>
      </c>
      <c r="K71" s="3">
        <v>0</v>
      </c>
      <c r="L71" s="3">
        <v>0</v>
      </c>
      <c r="M71" s="3">
        <v>1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2</v>
      </c>
      <c r="T71" s="3">
        <v>0</v>
      </c>
      <c r="U71" s="3">
        <v>0</v>
      </c>
      <c r="V71" s="3">
        <v>1</v>
      </c>
      <c r="W71" s="3">
        <v>3</v>
      </c>
      <c r="X71" s="3">
        <v>0</v>
      </c>
      <c r="Y71" s="3">
        <v>0</v>
      </c>
      <c r="Z71" s="3">
        <v>0</v>
      </c>
      <c r="AA71" s="3">
        <v>0</v>
      </c>
      <c r="AB71" s="3">
        <v>1</v>
      </c>
      <c r="AC71" s="3">
        <v>1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</row>
    <row r="72" spans="1:55" ht="23.25" x14ac:dyDescent="0.5">
      <c r="A72" s="2">
        <v>67</v>
      </c>
      <c r="B72" s="29">
        <v>90020009</v>
      </c>
      <c r="C72" s="20" t="s">
        <v>82</v>
      </c>
      <c r="D72" s="34" t="s">
        <v>165</v>
      </c>
      <c r="E72" s="20" t="s">
        <v>161</v>
      </c>
      <c r="F72" s="31">
        <v>0</v>
      </c>
      <c r="G72" s="3">
        <v>0</v>
      </c>
      <c r="H72" s="3">
        <v>0</v>
      </c>
      <c r="I72" s="3">
        <v>2</v>
      </c>
      <c r="J72" s="3">
        <v>0</v>
      </c>
      <c r="K72" s="3">
        <v>0</v>
      </c>
      <c r="L72" s="3">
        <v>1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1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2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</row>
    <row r="73" spans="1:55" ht="23.25" x14ac:dyDescent="0.5">
      <c r="A73" s="2">
        <v>68</v>
      </c>
      <c r="B73" s="29">
        <v>90020030</v>
      </c>
      <c r="C73" s="20" t="s">
        <v>83</v>
      </c>
      <c r="D73" s="34" t="s">
        <v>166</v>
      </c>
      <c r="E73" s="20" t="s">
        <v>161</v>
      </c>
      <c r="F73" s="31">
        <v>0</v>
      </c>
      <c r="G73" s="3">
        <v>0</v>
      </c>
      <c r="H73" s="3">
        <v>0</v>
      </c>
      <c r="I73" s="3">
        <v>4</v>
      </c>
      <c r="J73" s="3">
        <v>0</v>
      </c>
      <c r="K73" s="3">
        <v>0</v>
      </c>
      <c r="L73" s="3">
        <v>0</v>
      </c>
      <c r="M73" s="3">
        <v>1</v>
      </c>
      <c r="N73" s="3">
        <v>0</v>
      </c>
      <c r="O73" s="3">
        <v>0</v>
      </c>
      <c r="P73" s="3">
        <v>0</v>
      </c>
      <c r="Q73" s="3">
        <v>0</v>
      </c>
      <c r="R73" s="3">
        <v>3</v>
      </c>
      <c r="S73" s="3">
        <v>3</v>
      </c>
      <c r="T73" s="3">
        <v>0</v>
      </c>
      <c r="U73" s="3">
        <v>0</v>
      </c>
      <c r="V73" s="3">
        <v>1</v>
      </c>
      <c r="W73" s="3">
        <v>2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3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</row>
    <row r="74" spans="1:55" ht="23.25" x14ac:dyDescent="0.5">
      <c r="A74" s="2">
        <v>69</v>
      </c>
      <c r="B74" s="29">
        <v>90020011</v>
      </c>
      <c r="C74" s="20" t="s">
        <v>84</v>
      </c>
      <c r="D74" s="34" t="s">
        <v>166</v>
      </c>
      <c r="E74" s="20" t="s">
        <v>161</v>
      </c>
      <c r="F74" s="31">
        <v>0</v>
      </c>
      <c r="G74" s="3">
        <v>0</v>
      </c>
      <c r="H74" s="3">
        <v>1</v>
      </c>
      <c r="I74" s="3">
        <v>3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1</v>
      </c>
      <c r="S74" s="3">
        <v>5</v>
      </c>
      <c r="T74" s="3">
        <v>0</v>
      </c>
      <c r="U74" s="3">
        <v>0</v>
      </c>
      <c r="V74" s="3">
        <v>0</v>
      </c>
      <c r="W74" s="3">
        <v>3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4</v>
      </c>
      <c r="AD74" s="3">
        <v>0</v>
      </c>
      <c r="AE74" s="3">
        <v>0</v>
      </c>
      <c r="AF74" s="3">
        <v>1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</row>
    <row r="75" spans="1:55" ht="23.25" x14ac:dyDescent="0.5">
      <c r="A75" s="2">
        <v>70</v>
      </c>
      <c r="B75" s="29">
        <v>90020012</v>
      </c>
      <c r="C75" s="20" t="s">
        <v>85</v>
      </c>
      <c r="D75" s="34" t="s">
        <v>166</v>
      </c>
      <c r="E75" s="20" t="s">
        <v>161</v>
      </c>
      <c r="F75" s="31">
        <v>0</v>
      </c>
      <c r="G75" s="3">
        <v>0</v>
      </c>
      <c r="H75" s="3">
        <v>1</v>
      </c>
      <c r="I75" s="3">
        <v>3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1</v>
      </c>
      <c r="S75" s="3">
        <v>3</v>
      </c>
      <c r="T75" s="3">
        <v>0</v>
      </c>
      <c r="U75" s="3">
        <v>0</v>
      </c>
      <c r="V75" s="3">
        <v>1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</row>
    <row r="76" spans="1:55" ht="23.25" x14ac:dyDescent="0.5">
      <c r="A76" s="2">
        <v>71</v>
      </c>
      <c r="B76" s="29">
        <v>90020013</v>
      </c>
      <c r="C76" s="20" t="s">
        <v>86</v>
      </c>
      <c r="D76" s="34" t="s">
        <v>166</v>
      </c>
      <c r="E76" s="20" t="s">
        <v>161</v>
      </c>
      <c r="F76" s="31">
        <v>0</v>
      </c>
      <c r="G76" s="3">
        <v>0</v>
      </c>
      <c r="H76" s="3">
        <v>2</v>
      </c>
      <c r="I76" s="3">
        <v>4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2</v>
      </c>
      <c r="S76" s="3">
        <v>10</v>
      </c>
      <c r="T76" s="3">
        <v>0</v>
      </c>
      <c r="U76" s="3">
        <v>0</v>
      </c>
      <c r="V76" s="3">
        <v>2</v>
      </c>
      <c r="W76" s="3">
        <v>2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7</v>
      </c>
      <c r="AD76" s="3">
        <v>0</v>
      </c>
      <c r="AE76" s="3">
        <v>0</v>
      </c>
      <c r="AF76" s="3">
        <v>1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</row>
    <row r="77" spans="1:55" ht="23.25" x14ac:dyDescent="0.5">
      <c r="A77" s="2">
        <v>72</v>
      </c>
      <c r="B77" s="29">
        <v>90020032</v>
      </c>
      <c r="C77" s="20" t="s">
        <v>87</v>
      </c>
      <c r="D77" s="34" t="s">
        <v>166</v>
      </c>
      <c r="E77" s="20" t="s">
        <v>161</v>
      </c>
      <c r="F77" s="31">
        <v>0</v>
      </c>
      <c r="G77" s="3">
        <v>0</v>
      </c>
      <c r="H77" s="3">
        <v>0</v>
      </c>
      <c r="I77" s="3">
        <v>1</v>
      </c>
      <c r="J77" s="3">
        <v>0</v>
      </c>
      <c r="K77" s="3">
        <v>1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1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2</v>
      </c>
      <c r="AD77" s="3">
        <v>1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</row>
    <row r="78" spans="1:55" ht="23.25" x14ac:dyDescent="0.5">
      <c r="A78" s="2">
        <v>73</v>
      </c>
      <c r="B78" s="29">
        <v>90020014</v>
      </c>
      <c r="C78" s="20" t="s">
        <v>88</v>
      </c>
      <c r="D78" s="34" t="s">
        <v>166</v>
      </c>
      <c r="E78" s="20" t="s">
        <v>161</v>
      </c>
      <c r="F78" s="31">
        <v>0</v>
      </c>
      <c r="G78" s="3">
        <v>0</v>
      </c>
      <c r="H78" s="3">
        <v>0</v>
      </c>
      <c r="I78" s="3">
        <v>2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</row>
    <row r="79" spans="1:55" ht="23.25" x14ac:dyDescent="0.5">
      <c r="A79" s="2">
        <v>74</v>
      </c>
      <c r="B79" s="29">
        <v>90020015</v>
      </c>
      <c r="C79" s="20" t="s">
        <v>89</v>
      </c>
      <c r="D79" s="34" t="s">
        <v>168</v>
      </c>
      <c r="E79" s="20" t="s">
        <v>161</v>
      </c>
      <c r="F79" s="31">
        <v>0</v>
      </c>
      <c r="G79" s="3">
        <v>0</v>
      </c>
      <c r="H79" s="3">
        <v>0</v>
      </c>
      <c r="I79" s="3">
        <v>2</v>
      </c>
      <c r="J79" s="3">
        <v>0</v>
      </c>
      <c r="K79" s="3">
        <v>0</v>
      </c>
      <c r="L79" s="3">
        <v>0</v>
      </c>
      <c r="M79" s="3">
        <v>1</v>
      </c>
      <c r="N79" s="3">
        <v>0</v>
      </c>
      <c r="O79" s="3">
        <v>0</v>
      </c>
      <c r="P79" s="3">
        <v>0</v>
      </c>
      <c r="Q79" s="3">
        <v>0</v>
      </c>
      <c r="R79" s="3">
        <v>1</v>
      </c>
      <c r="S79" s="3">
        <v>2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1</v>
      </c>
      <c r="AC79" s="3">
        <v>2</v>
      </c>
      <c r="AD79" s="3">
        <v>0</v>
      </c>
      <c r="AE79" s="3">
        <v>0</v>
      </c>
      <c r="AF79" s="3">
        <v>0</v>
      </c>
      <c r="AG79" s="3">
        <v>1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</row>
    <row r="80" spans="1:55" ht="23.25" x14ac:dyDescent="0.5">
      <c r="A80" s="2">
        <v>75</v>
      </c>
      <c r="B80" s="29">
        <v>90020016</v>
      </c>
      <c r="C80" s="20" t="s">
        <v>90</v>
      </c>
      <c r="D80" s="34" t="s">
        <v>169</v>
      </c>
      <c r="E80" s="20" t="s">
        <v>161</v>
      </c>
      <c r="F80" s="31">
        <v>0</v>
      </c>
      <c r="G80" s="3">
        <v>0</v>
      </c>
      <c r="H80" s="3">
        <v>0</v>
      </c>
      <c r="I80" s="3">
        <v>3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1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</row>
    <row r="81" spans="1:55" ht="23.25" x14ac:dyDescent="0.5">
      <c r="A81" s="2">
        <v>76</v>
      </c>
      <c r="B81" s="29">
        <v>90020010</v>
      </c>
      <c r="C81" s="20" t="s">
        <v>91</v>
      </c>
      <c r="D81" s="34" t="s">
        <v>170</v>
      </c>
      <c r="E81" s="20" t="s">
        <v>161</v>
      </c>
      <c r="F81" s="31">
        <v>0</v>
      </c>
      <c r="G81" s="3">
        <v>0</v>
      </c>
      <c r="H81" s="3">
        <v>1</v>
      </c>
      <c r="I81" s="3">
        <v>1</v>
      </c>
      <c r="J81" s="3">
        <v>0</v>
      </c>
      <c r="K81" s="3">
        <v>1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1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</row>
    <row r="82" spans="1:55" ht="23.25" x14ac:dyDescent="0.5">
      <c r="A82" s="2">
        <v>77</v>
      </c>
      <c r="B82" s="29">
        <v>90020001</v>
      </c>
      <c r="C82" s="20" t="s">
        <v>92</v>
      </c>
      <c r="D82" s="34" t="s">
        <v>170</v>
      </c>
      <c r="E82" s="20" t="s">
        <v>161</v>
      </c>
      <c r="F82" s="31">
        <v>0</v>
      </c>
      <c r="G82" s="3">
        <v>0</v>
      </c>
      <c r="H82" s="3">
        <v>0</v>
      </c>
      <c r="I82" s="3">
        <v>2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1</v>
      </c>
      <c r="R82" s="3">
        <v>0</v>
      </c>
      <c r="S82" s="3">
        <v>1</v>
      </c>
      <c r="T82" s="3">
        <v>0</v>
      </c>
      <c r="U82" s="3">
        <v>0</v>
      </c>
      <c r="V82" s="3">
        <v>1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</row>
    <row r="83" spans="1:55" ht="23.25" x14ac:dyDescent="0.5">
      <c r="A83" s="2">
        <v>78</v>
      </c>
      <c r="B83" s="29">
        <v>90020002</v>
      </c>
      <c r="C83" s="20" t="s">
        <v>93</v>
      </c>
      <c r="D83" s="34" t="s">
        <v>170</v>
      </c>
      <c r="E83" s="20" t="s">
        <v>161</v>
      </c>
      <c r="F83" s="31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3</v>
      </c>
      <c r="T83" s="3">
        <v>0</v>
      </c>
      <c r="U83" s="3">
        <v>0</v>
      </c>
      <c r="V83" s="3">
        <v>0</v>
      </c>
      <c r="W83" s="3">
        <v>3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3</v>
      </c>
      <c r="AD83" s="3">
        <v>0</v>
      </c>
      <c r="AE83" s="3">
        <v>0</v>
      </c>
      <c r="AF83" s="3">
        <v>1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</row>
    <row r="84" spans="1:55" ht="23.25" x14ac:dyDescent="0.5">
      <c r="A84" s="2">
        <v>79</v>
      </c>
      <c r="B84" s="29">
        <v>90020033</v>
      </c>
      <c r="C84" s="20" t="s">
        <v>94</v>
      </c>
      <c r="D84" s="34" t="s">
        <v>170</v>
      </c>
      <c r="E84" s="20" t="s">
        <v>161</v>
      </c>
      <c r="F84" s="31">
        <v>0</v>
      </c>
      <c r="G84" s="3">
        <v>0</v>
      </c>
      <c r="H84" s="3">
        <v>0</v>
      </c>
      <c r="I84" s="3">
        <v>1</v>
      </c>
      <c r="J84" s="3">
        <v>0</v>
      </c>
      <c r="K84" s="3">
        <v>0</v>
      </c>
      <c r="L84" s="3">
        <v>0</v>
      </c>
      <c r="M84" s="3">
        <v>1</v>
      </c>
      <c r="N84" s="3">
        <v>0</v>
      </c>
      <c r="O84" s="3">
        <v>0</v>
      </c>
      <c r="P84" s="3">
        <v>0</v>
      </c>
      <c r="Q84" s="3">
        <v>0</v>
      </c>
      <c r="R84" s="3">
        <v>5</v>
      </c>
      <c r="S84" s="3">
        <v>4</v>
      </c>
      <c r="T84" s="3">
        <v>0</v>
      </c>
      <c r="U84" s="3">
        <v>0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1</v>
      </c>
      <c r="AD84" s="3">
        <v>0</v>
      </c>
      <c r="AE84" s="3">
        <v>0</v>
      </c>
      <c r="AF84" s="3">
        <v>0</v>
      </c>
      <c r="AG84" s="3">
        <v>3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</row>
    <row r="85" spans="1:55" ht="23.25" x14ac:dyDescent="0.5">
      <c r="A85" s="2">
        <v>80</v>
      </c>
      <c r="B85" s="29">
        <v>90020034</v>
      </c>
      <c r="C85" s="20" t="s">
        <v>95</v>
      </c>
      <c r="D85" s="34" t="s">
        <v>170</v>
      </c>
      <c r="E85" s="20" t="s">
        <v>161</v>
      </c>
      <c r="F85" s="31">
        <v>0</v>
      </c>
      <c r="G85" s="3">
        <v>0</v>
      </c>
      <c r="H85" s="3">
        <v>1</v>
      </c>
      <c r="I85" s="3">
        <v>2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6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1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</row>
    <row r="86" spans="1:55" ht="23.25" x14ac:dyDescent="0.5">
      <c r="A86" s="2">
        <v>81</v>
      </c>
      <c r="B86" s="29">
        <v>90020003</v>
      </c>
      <c r="C86" s="20" t="s">
        <v>96</v>
      </c>
      <c r="D86" s="34" t="s">
        <v>170</v>
      </c>
      <c r="E86" s="20" t="s">
        <v>161</v>
      </c>
      <c r="F86" s="31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1</v>
      </c>
      <c r="S86" s="3">
        <v>2</v>
      </c>
      <c r="T86" s="3">
        <v>0</v>
      </c>
      <c r="U86" s="3">
        <v>0</v>
      </c>
      <c r="V86" s="3">
        <v>0</v>
      </c>
      <c r="W86" s="3">
        <v>1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</row>
    <row r="87" spans="1:55" ht="23.25" x14ac:dyDescent="0.5">
      <c r="A87" s="2">
        <v>82</v>
      </c>
      <c r="B87" s="29">
        <v>90020004</v>
      </c>
      <c r="C87" s="20" t="s">
        <v>97</v>
      </c>
      <c r="D87" s="34" t="s">
        <v>163</v>
      </c>
      <c r="E87" s="20" t="s">
        <v>161</v>
      </c>
      <c r="F87" s="31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2</v>
      </c>
      <c r="S87" s="3">
        <v>0</v>
      </c>
      <c r="T87" s="3">
        <v>0</v>
      </c>
      <c r="U87" s="3">
        <v>0</v>
      </c>
      <c r="V87" s="3">
        <v>0</v>
      </c>
      <c r="W87" s="3">
        <v>1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1</v>
      </c>
      <c r="AD87" s="3">
        <v>0</v>
      </c>
      <c r="AE87" s="3">
        <v>0</v>
      </c>
      <c r="AF87" s="3">
        <v>1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</row>
    <row r="88" spans="1:55" ht="23.25" x14ac:dyDescent="0.5">
      <c r="A88" s="2">
        <v>83</v>
      </c>
      <c r="B88" s="29">
        <v>90020100</v>
      </c>
      <c r="C88" s="20" t="s">
        <v>98</v>
      </c>
      <c r="D88" s="34" t="s">
        <v>171</v>
      </c>
      <c r="E88" s="20" t="s">
        <v>171</v>
      </c>
      <c r="F88" s="31">
        <v>0</v>
      </c>
      <c r="G88" s="3">
        <v>0</v>
      </c>
      <c r="H88" s="3">
        <v>1</v>
      </c>
      <c r="I88" s="3">
        <v>2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3</v>
      </c>
      <c r="T88" s="3">
        <v>0</v>
      </c>
      <c r="U88" s="3">
        <v>0</v>
      </c>
      <c r="V88" s="3">
        <v>0</v>
      </c>
      <c r="W88" s="3">
        <v>2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2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</row>
    <row r="89" spans="1:55" ht="23.25" x14ac:dyDescent="0.5">
      <c r="A89" s="2">
        <v>84</v>
      </c>
      <c r="B89" s="29">
        <v>90020101</v>
      </c>
      <c r="C89" s="20" t="s">
        <v>99</v>
      </c>
      <c r="D89" s="34" t="s">
        <v>172</v>
      </c>
      <c r="E89" s="20" t="s">
        <v>171</v>
      </c>
      <c r="F89" s="31">
        <v>0</v>
      </c>
      <c r="G89" s="3">
        <v>0</v>
      </c>
      <c r="H89" s="3">
        <v>1</v>
      </c>
      <c r="I89" s="3">
        <v>15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2</v>
      </c>
      <c r="S89" s="3">
        <v>14</v>
      </c>
      <c r="T89" s="3">
        <v>0</v>
      </c>
      <c r="U89" s="3">
        <v>0</v>
      </c>
      <c r="V89" s="3">
        <v>1</v>
      </c>
      <c r="W89" s="3">
        <v>4</v>
      </c>
      <c r="X89" s="3">
        <v>0</v>
      </c>
      <c r="Y89" s="3">
        <v>0</v>
      </c>
      <c r="Z89" s="3">
        <v>0</v>
      </c>
      <c r="AA89" s="3">
        <v>0</v>
      </c>
      <c r="AB89" s="3">
        <v>1</v>
      </c>
      <c r="AC89" s="3">
        <v>5</v>
      </c>
      <c r="AD89" s="3">
        <v>0</v>
      </c>
      <c r="AE89" s="3">
        <v>0</v>
      </c>
      <c r="AF89" s="3">
        <v>1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</row>
    <row r="90" spans="1:55" ht="23.25" x14ac:dyDescent="0.5">
      <c r="A90" s="2">
        <v>85</v>
      </c>
      <c r="B90" s="29">
        <v>90020087</v>
      </c>
      <c r="C90" s="20" t="s">
        <v>100</v>
      </c>
      <c r="D90" s="34" t="s">
        <v>173</v>
      </c>
      <c r="E90" s="20" t="s">
        <v>171</v>
      </c>
      <c r="F90" s="31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1</v>
      </c>
      <c r="S90" s="3">
        <v>1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</row>
    <row r="91" spans="1:55" ht="23.25" x14ac:dyDescent="0.5">
      <c r="A91" s="2">
        <v>86</v>
      </c>
      <c r="B91" s="29">
        <v>90020103</v>
      </c>
      <c r="C91" s="20" t="s">
        <v>101</v>
      </c>
      <c r="D91" s="34" t="s">
        <v>171</v>
      </c>
      <c r="E91" s="20" t="s">
        <v>171</v>
      </c>
      <c r="F91" s="31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1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</row>
    <row r="92" spans="1:55" ht="23.25" x14ac:dyDescent="0.5">
      <c r="A92" s="2">
        <v>87</v>
      </c>
      <c r="B92" s="29">
        <v>90020104</v>
      </c>
      <c r="C92" s="20" t="s">
        <v>102</v>
      </c>
      <c r="D92" s="34" t="s">
        <v>173</v>
      </c>
      <c r="E92" s="20" t="s">
        <v>171</v>
      </c>
      <c r="F92" s="31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2</v>
      </c>
      <c r="T92" s="3">
        <v>0</v>
      </c>
      <c r="U92" s="3">
        <v>0</v>
      </c>
      <c r="V92" s="3">
        <v>1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2</v>
      </c>
      <c r="AD92" s="3">
        <v>0</v>
      </c>
      <c r="AE92" s="3">
        <v>0</v>
      </c>
      <c r="AF92" s="3">
        <v>1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</row>
    <row r="93" spans="1:55" ht="23.25" x14ac:dyDescent="0.5">
      <c r="A93" s="2">
        <v>88</v>
      </c>
      <c r="B93" s="29">
        <v>90020105</v>
      </c>
      <c r="C93" s="20" t="s">
        <v>103</v>
      </c>
      <c r="D93" s="34" t="s">
        <v>174</v>
      </c>
      <c r="E93" s="20" t="s">
        <v>171</v>
      </c>
      <c r="F93" s="31">
        <v>0</v>
      </c>
      <c r="G93" s="3">
        <v>0</v>
      </c>
      <c r="H93" s="3">
        <v>1</v>
      </c>
      <c r="I93" s="3">
        <v>3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2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2</v>
      </c>
      <c r="AD93" s="3">
        <v>0</v>
      </c>
      <c r="AE93" s="3">
        <v>0</v>
      </c>
      <c r="AF93" s="3">
        <v>1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</row>
    <row r="94" spans="1:55" ht="23.25" x14ac:dyDescent="0.5">
      <c r="A94" s="2">
        <v>89</v>
      </c>
      <c r="B94" s="29">
        <v>90020088</v>
      </c>
      <c r="C94" s="20" t="s">
        <v>104</v>
      </c>
      <c r="D94" s="34" t="s">
        <v>175</v>
      </c>
      <c r="E94" s="20" t="s">
        <v>171</v>
      </c>
      <c r="F94" s="31">
        <v>0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4</v>
      </c>
      <c r="T94" s="3">
        <v>0</v>
      </c>
      <c r="U94" s="3">
        <v>0</v>
      </c>
      <c r="V94" s="3">
        <v>0</v>
      </c>
      <c r="W94" s="3">
        <v>1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1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</row>
    <row r="95" spans="1:55" ht="23.25" x14ac:dyDescent="0.5">
      <c r="A95" s="2">
        <v>90</v>
      </c>
      <c r="B95" s="29">
        <v>90020109</v>
      </c>
      <c r="C95" s="20" t="s">
        <v>105</v>
      </c>
      <c r="D95" s="34" t="s">
        <v>174</v>
      </c>
      <c r="E95" s="20" t="s">
        <v>171</v>
      </c>
      <c r="F95" s="31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2</v>
      </c>
      <c r="AD95" s="3">
        <v>0</v>
      </c>
      <c r="AE95" s="3">
        <v>0</v>
      </c>
      <c r="AF95" s="3">
        <v>0</v>
      </c>
      <c r="AG95" s="3">
        <v>1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</row>
    <row r="96" spans="1:55" ht="23.25" x14ac:dyDescent="0.5">
      <c r="A96" s="2">
        <v>91</v>
      </c>
      <c r="B96" s="29">
        <v>90020089</v>
      </c>
      <c r="C96" s="20" t="s">
        <v>106</v>
      </c>
      <c r="D96" s="34" t="s">
        <v>174</v>
      </c>
      <c r="E96" s="20" t="s">
        <v>171</v>
      </c>
      <c r="F96" s="31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3</v>
      </c>
      <c r="T96" s="3">
        <v>0</v>
      </c>
      <c r="U96" s="3">
        <v>0</v>
      </c>
      <c r="V96" s="3">
        <v>1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</row>
    <row r="97" spans="1:55" ht="23.25" x14ac:dyDescent="0.5">
      <c r="A97" s="2">
        <v>92</v>
      </c>
      <c r="B97" s="29">
        <v>90020108</v>
      </c>
      <c r="C97" s="20" t="s">
        <v>107</v>
      </c>
      <c r="D97" s="34" t="s">
        <v>174</v>
      </c>
      <c r="E97" s="20" t="s">
        <v>171</v>
      </c>
      <c r="F97" s="31">
        <v>0</v>
      </c>
      <c r="G97" s="3">
        <v>0</v>
      </c>
      <c r="H97" s="3">
        <v>2</v>
      </c>
      <c r="I97" s="3">
        <v>6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1</v>
      </c>
      <c r="T97" s="3">
        <v>0</v>
      </c>
      <c r="U97" s="3">
        <v>0</v>
      </c>
      <c r="V97" s="3">
        <v>0</v>
      </c>
      <c r="W97" s="3">
        <v>2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1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</row>
    <row r="98" spans="1:55" ht="23.25" x14ac:dyDescent="0.5">
      <c r="A98" s="2">
        <v>93</v>
      </c>
      <c r="B98" s="29">
        <v>90020090</v>
      </c>
      <c r="C98" s="20" t="s">
        <v>108</v>
      </c>
      <c r="D98" s="34" t="s">
        <v>174</v>
      </c>
      <c r="E98" s="20" t="s">
        <v>171</v>
      </c>
      <c r="F98" s="31">
        <v>0</v>
      </c>
      <c r="G98" s="3">
        <v>0</v>
      </c>
      <c r="H98" s="3">
        <v>0</v>
      </c>
      <c r="I98" s="3">
        <v>3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2</v>
      </c>
      <c r="AD98" s="3">
        <v>0</v>
      </c>
      <c r="AE98" s="3">
        <v>0</v>
      </c>
      <c r="AF98" s="3">
        <v>1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</row>
    <row r="99" spans="1:55" ht="23.25" x14ac:dyDescent="0.5">
      <c r="A99" s="2">
        <v>94</v>
      </c>
      <c r="B99" s="29">
        <v>90020107</v>
      </c>
      <c r="C99" s="20" t="s">
        <v>109</v>
      </c>
      <c r="D99" s="34" t="s">
        <v>174</v>
      </c>
      <c r="E99" s="20" t="s">
        <v>171</v>
      </c>
      <c r="F99" s="31">
        <v>0</v>
      </c>
      <c r="G99" s="3">
        <v>0</v>
      </c>
      <c r="H99" s="3">
        <v>0</v>
      </c>
      <c r="I99" s="3">
        <v>2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1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</row>
    <row r="100" spans="1:55" ht="23.25" x14ac:dyDescent="0.5">
      <c r="A100" s="2">
        <v>95</v>
      </c>
      <c r="B100" s="29">
        <v>90020106</v>
      </c>
      <c r="C100" s="20" t="s">
        <v>110</v>
      </c>
      <c r="D100" s="34" t="s">
        <v>171</v>
      </c>
      <c r="E100" s="20" t="s">
        <v>171</v>
      </c>
      <c r="F100" s="31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3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</row>
    <row r="101" spans="1:55" ht="23.25" x14ac:dyDescent="0.5">
      <c r="A101" s="2">
        <v>96</v>
      </c>
      <c r="B101" s="29">
        <v>90020091</v>
      </c>
      <c r="C101" s="20" t="s">
        <v>111</v>
      </c>
      <c r="D101" s="34" t="s">
        <v>176</v>
      </c>
      <c r="E101" s="20" t="s">
        <v>171</v>
      </c>
      <c r="F101" s="31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1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1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</row>
    <row r="102" spans="1:55" ht="23.25" x14ac:dyDescent="0.5">
      <c r="A102" s="2">
        <v>97</v>
      </c>
      <c r="B102" s="29">
        <v>90020092</v>
      </c>
      <c r="C102" s="20" t="s">
        <v>112</v>
      </c>
      <c r="D102" s="34" t="s">
        <v>171</v>
      </c>
      <c r="E102" s="20" t="s">
        <v>171</v>
      </c>
      <c r="F102" s="31">
        <v>0</v>
      </c>
      <c r="G102" s="3">
        <v>0</v>
      </c>
      <c r="H102" s="3">
        <v>1</v>
      </c>
      <c r="I102" s="3">
        <v>2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1</v>
      </c>
      <c r="S102" s="3">
        <v>3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1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</row>
    <row r="103" spans="1:55" ht="23.25" x14ac:dyDescent="0.5">
      <c r="A103" s="2">
        <v>98</v>
      </c>
      <c r="B103" s="29">
        <v>90020093</v>
      </c>
      <c r="C103" s="20" t="s">
        <v>113</v>
      </c>
      <c r="D103" s="34" t="s">
        <v>171</v>
      </c>
      <c r="E103" s="20" t="s">
        <v>171</v>
      </c>
      <c r="F103" s="31">
        <v>0</v>
      </c>
      <c r="G103" s="3">
        <v>0</v>
      </c>
      <c r="H103" s="3">
        <v>0</v>
      </c>
      <c r="I103" s="3">
        <v>1</v>
      </c>
      <c r="J103" s="3">
        <v>0</v>
      </c>
      <c r="K103" s="3">
        <v>0</v>
      </c>
      <c r="L103" s="3">
        <v>0</v>
      </c>
      <c r="M103" s="3">
        <v>2</v>
      </c>
      <c r="N103" s="3">
        <v>0</v>
      </c>
      <c r="O103" s="3">
        <v>0</v>
      </c>
      <c r="P103" s="3">
        <v>0</v>
      </c>
      <c r="Q103" s="3">
        <v>0</v>
      </c>
      <c r="R103" s="3">
        <v>3</v>
      </c>
      <c r="S103" s="3">
        <v>4</v>
      </c>
      <c r="T103" s="3">
        <v>0</v>
      </c>
      <c r="U103" s="3">
        <v>0</v>
      </c>
      <c r="V103" s="3">
        <v>0</v>
      </c>
      <c r="W103" s="3">
        <v>1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3</v>
      </c>
      <c r="AD103" s="3">
        <v>0</v>
      </c>
      <c r="AE103" s="3">
        <v>0</v>
      </c>
      <c r="AF103" s="3">
        <v>0</v>
      </c>
      <c r="AG103" s="3">
        <v>1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</row>
    <row r="104" spans="1:55" ht="23.25" x14ac:dyDescent="0.5">
      <c r="A104" s="2">
        <v>99</v>
      </c>
      <c r="B104" s="29">
        <v>90020094</v>
      </c>
      <c r="C104" s="20" t="s">
        <v>114</v>
      </c>
      <c r="D104" s="34" t="s">
        <v>171</v>
      </c>
      <c r="E104" s="20" t="s">
        <v>171</v>
      </c>
      <c r="F104" s="31">
        <v>0</v>
      </c>
      <c r="G104" s="3">
        <v>0</v>
      </c>
      <c r="H104" s="3">
        <v>1</v>
      </c>
      <c r="I104" s="3">
        <v>0</v>
      </c>
      <c r="J104" s="3">
        <v>0</v>
      </c>
      <c r="K104" s="3">
        <v>0</v>
      </c>
      <c r="L104" s="3">
        <v>1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1</v>
      </c>
      <c r="S104" s="3">
        <v>1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1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</row>
    <row r="105" spans="1:55" ht="23.25" x14ac:dyDescent="0.5">
      <c r="A105" s="2">
        <v>100</v>
      </c>
      <c r="B105" s="29">
        <v>90020095</v>
      </c>
      <c r="C105" s="20" t="s">
        <v>115</v>
      </c>
      <c r="D105" s="34" t="s">
        <v>173</v>
      </c>
      <c r="E105" s="20" t="s">
        <v>171</v>
      </c>
      <c r="F105" s="31">
        <v>0</v>
      </c>
      <c r="G105" s="3">
        <v>0</v>
      </c>
      <c r="H105" s="3">
        <v>0</v>
      </c>
      <c r="I105" s="3">
        <v>2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1</v>
      </c>
      <c r="AD105" s="3">
        <v>0</v>
      </c>
      <c r="AE105" s="3">
        <v>0</v>
      </c>
      <c r="AF105" s="3">
        <v>0</v>
      </c>
      <c r="AG105" s="3">
        <v>1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</row>
    <row r="106" spans="1:55" ht="23.25" x14ac:dyDescent="0.5">
      <c r="A106" s="2">
        <v>101</v>
      </c>
      <c r="B106" s="29">
        <v>90020096</v>
      </c>
      <c r="C106" s="20" t="s">
        <v>116</v>
      </c>
      <c r="D106" s="34" t="s">
        <v>173</v>
      </c>
      <c r="E106" s="20" t="s">
        <v>171</v>
      </c>
      <c r="F106" s="31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1</v>
      </c>
      <c r="S106" s="3">
        <v>2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1</v>
      </c>
      <c r="AD106" s="3">
        <v>0</v>
      </c>
      <c r="AE106" s="3">
        <v>0</v>
      </c>
      <c r="AF106" s="3">
        <v>0</v>
      </c>
      <c r="AG106" s="3">
        <v>2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</row>
    <row r="107" spans="1:55" ht="23.25" x14ac:dyDescent="0.5">
      <c r="A107" s="2">
        <v>102</v>
      </c>
      <c r="B107" s="29">
        <v>90020097</v>
      </c>
      <c r="C107" s="20" t="s">
        <v>117</v>
      </c>
      <c r="D107" s="34" t="s">
        <v>173</v>
      </c>
      <c r="E107" s="20" t="s">
        <v>171</v>
      </c>
      <c r="F107" s="31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2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3</v>
      </c>
      <c r="AD107" s="3">
        <v>0</v>
      </c>
      <c r="AE107" s="3">
        <v>0</v>
      </c>
      <c r="AF107" s="3">
        <v>0</v>
      </c>
      <c r="AG107" s="3">
        <v>1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</row>
    <row r="108" spans="1:55" ht="23.25" x14ac:dyDescent="0.5">
      <c r="A108" s="2">
        <v>103</v>
      </c>
      <c r="B108" s="29">
        <v>90020099</v>
      </c>
      <c r="C108" s="20" t="s">
        <v>118</v>
      </c>
      <c r="D108" s="34" t="s">
        <v>173</v>
      </c>
      <c r="E108" s="20" t="s">
        <v>171</v>
      </c>
      <c r="F108" s="31">
        <v>0</v>
      </c>
      <c r="G108" s="3">
        <v>0</v>
      </c>
      <c r="H108" s="3">
        <v>0</v>
      </c>
      <c r="I108" s="3">
        <v>2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2</v>
      </c>
      <c r="AD108" s="3">
        <v>0</v>
      </c>
      <c r="AE108" s="3">
        <v>0</v>
      </c>
      <c r="AF108" s="3">
        <v>0</v>
      </c>
      <c r="AG108" s="3">
        <v>1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</row>
    <row r="109" spans="1:55" ht="23.25" x14ac:dyDescent="0.5">
      <c r="A109" s="2">
        <v>104</v>
      </c>
      <c r="B109" s="29">
        <v>90020117</v>
      </c>
      <c r="C109" s="20" t="s">
        <v>119</v>
      </c>
      <c r="D109" s="34" t="s">
        <v>177</v>
      </c>
      <c r="E109" s="20" t="s">
        <v>178</v>
      </c>
      <c r="F109" s="31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4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1</v>
      </c>
      <c r="AC109" s="3">
        <v>2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</row>
    <row r="110" spans="1:55" ht="23.25" x14ac:dyDescent="0.5">
      <c r="A110" s="2">
        <v>105</v>
      </c>
      <c r="B110" s="29">
        <v>90020116</v>
      </c>
      <c r="C110" s="20" t="s">
        <v>120</v>
      </c>
      <c r="D110" s="34" t="s">
        <v>179</v>
      </c>
      <c r="E110" s="20" t="s">
        <v>178</v>
      </c>
      <c r="F110" s="31">
        <v>0</v>
      </c>
      <c r="G110" s="3">
        <v>0</v>
      </c>
      <c r="H110" s="3">
        <v>0</v>
      </c>
      <c r="I110" s="3">
        <v>3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1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</row>
    <row r="111" spans="1:55" ht="23.25" x14ac:dyDescent="0.5">
      <c r="A111" s="2">
        <v>106</v>
      </c>
      <c r="B111" s="29">
        <v>90020123</v>
      </c>
      <c r="C111" s="20" t="s">
        <v>121</v>
      </c>
      <c r="D111" s="34" t="s">
        <v>177</v>
      </c>
      <c r="E111" s="20" t="s">
        <v>178</v>
      </c>
      <c r="F111" s="31">
        <v>0</v>
      </c>
      <c r="G111" s="3">
        <v>0</v>
      </c>
      <c r="H111" s="3">
        <v>0</v>
      </c>
      <c r="I111" s="3">
        <v>2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1</v>
      </c>
      <c r="S111" s="3">
        <v>3</v>
      </c>
      <c r="T111" s="3">
        <v>0</v>
      </c>
      <c r="U111" s="3">
        <v>0</v>
      </c>
      <c r="V111" s="3">
        <v>0</v>
      </c>
      <c r="W111" s="3">
        <v>3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3</v>
      </c>
      <c r="AD111" s="3">
        <v>0</v>
      </c>
      <c r="AE111" s="3">
        <v>0</v>
      </c>
      <c r="AF111" s="3">
        <v>0</v>
      </c>
      <c r="AG111" s="3">
        <v>1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</row>
    <row r="112" spans="1:55" ht="23.25" x14ac:dyDescent="0.5">
      <c r="A112" s="2">
        <v>107</v>
      </c>
      <c r="B112" s="29">
        <v>90020120</v>
      </c>
      <c r="C112" s="20" t="s">
        <v>122</v>
      </c>
      <c r="D112" s="34" t="s">
        <v>177</v>
      </c>
      <c r="E112" s="20" t="s">
        <v>178</v>
      </c>
      <c r="F112" s="31">
        <v>0</v>
      </c>
      <c r="G112" s="3">
        <v>0</v>
      </c>
      <c r="H112" s="3">
        <v>1</v>
      </c>
      <c r="I112" s="3">
        <v>2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1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1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</row>
    <row r="113" spans="1:55" ht="23.25" x14ac:dyDescent="0.5">
      <c r="A113" s="2">
        <v>108</v>
      </c>
      <c r="B113" s="29">
        <v>90020122</v>
      </c>
      <c r="C113" s="20" t="s">
        <v>123</v>
      </c>
      <c r="D113" s="34" t="s">
        <v>177</v>
      </c>
      <c r="E113" s="20" t="s">
        <v>178</v>
      </c>
      <c r="F113" s="31">
        <v>0</v>
      </c>
      <c r="G113" s="3">
        <v>0</v>
      </c>
      <c r="H113" s="3">
        <v>1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1</v>
      </c>
      <c r="S113" s="3">
        <v>1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2</v>
      </c>
      <c r="AD113" s="3">
        <v>0</v>
      </c>
      <c r="AE113" s="3">
        <v>0</v>
      </c>
      <c r="AF113" s="3">
        <v>1</v>
      </c>
      <c r="AG113" s="3">
        <v>1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</row>
    <row r="114" spans="1:55" ht="23.25" x14ac:dyDescent="0.5">
      <c r="A114" s="2">
        <v>109</v>
      </c>
      <c r="B114" s="29">
        <v>90020110</v>
      </c>
      <c r="C114" s="20" t="s">
        <v>124</v>
      </c>
      <c r="D114" s="34" t="s">
        <v>177</v>
      </c>
      <c r="E114" s="20" t="s">
        <v>178</v>
      </c>
      <c r="F114" s="31">
        <v>0</v>
      </c>
      <c r="G114" s="3">
        <v>0</v>
      </c>
      <c r="H114" s="3">
        <v>1</v>
      </c>
      <c r="I114" s="3">
        <v>5</v>
      </c>
      <c r="J114" s="3">
        <v>0</v>
      </c>
      <c r="K114" s="3">
        <v>1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2</v>
      </c>
      <c r="S114" s="3">
        <v>14</v>
      </c>
      <c r="T114" s="3">
        <v>0</v>
      </c>
      <c r="U114" s="3">
        <v>0</v>
      </c>
      <c r="V114" s="3">
        <v>0</v>
      </c>
      <c r="W114" s="3">
        <v>2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3</v>
      </c>
      <c r="AD114" s="3">
        <v>0</v>
      </c>
      <c r="AE114" s="3">
        <v>0</v>
      </c>
      <c r="AF114" s="3">
        <v>0</v>
      </c>
      <c r="AG114" s="3">
        <v>1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</row>
    <row r="115" spans="1:55" ht="23.25" x14ac:dyDescent="0.5">
      <c r="A115" s="2">
        <v>110</v>
      </c>
      <c r="B115" s="29">
        <v>90020111</v>
      </c>
      <c r="C115" s="20" t="s">
        <v>125</v>
      </c>
      <c r="D115" s="34" t="s">
        <v>177</v>
      </c>
      <c r="E115" s="20" t="s">
        <v>178</v>
      </c>
      <c r="F115" s="31">
        <v>0</v>
      </c>
      <c r="G115" s="3">
        <v>0</v>
      </c>
      <c r="H115" s="3">
        <v>1</v>
      </c>
      <c r="I115" s="3">
        <v>3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1</v>
      </c>
      <c r="S115" s="3">
        <v>4</v>
      </c>
      <c r="T115" s="3">
        <v>0</v>
      </c>
      <c r="U115" s="3">
        <v>0</v>
      </c>
      <c r="V115" s="3">
        <v>0</v>
      </c>
      <c r="W115" s="3">
        <v>1</v>
      </c>
      <c r="X115" s="3">
        <v>0</v>
      </c>
      <c r="Y115" s="3">
        <v>0</v>
      </c>
      <c r="Z115" s="3">
        <v>0</v>
      </c>
      <c r="AA115" s="3">
        <v>0</v>
      </c>
      <c r="AB115" s="3">
        <v>2</v>
      </c>
      <c r="AC115" s="3">
        <v>2</v>
      </c>
      <c r="AD115" s="3">
        <v>0</v>
      </c>
      <c r="AE115" s="3">
        <v>0</v>
      </c>
      <c r="AF115" s="3">
        <v>0</v>
      </c>
      <c r="AG115" s="3">
        <v>2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</row>
    <row r="116" spans="1:55" ht="23.25" x14ac:dyDescent="0.5">
      <c r="A116" s="2">
        <v>111</v>
      </c>
      <c r="B116" s="29">
        <v>90020112</v>
      </c>
      <c r="C116" s="20" t="s">
        <v>126</v>
      </c>
      <c r="D116" s="34" t="s">
        <v>180</v>
      </c>
      <c r="E116" s="20" t="s">
        <v>178</v>
      </c>
      <c r="F116" s="31">
        <v>0</v>
      </c>
      <c r="G116" s="3">
        <v>0</v>
      </c>
      <c r="H116" s="3">
        <v>0</v>
      </c>
      <c r="I116" s="3">
        <v>5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1</v>
      </c>
      <c r="S116" s="3">
        <v>4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7</v>
      </c>
      <c r="AD116" s="3">
        <v>1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</row>
    <row r="117" spans="1:55" ht="23.25" x14ac:dyDescent="0.5">
      <c r="A117" s="2">
        <v>112</v>
      </c>
      <c r="B117" s="29">
        <v>90020113</v>
      </c>
      <c r="C117" s="20" t="s">
        <v>127</v>
      </c>
      <c r="D117" s="34" t="s">
        <v>180</v>
      </c>
      <c r="E117" s="20" t="s">
        <v>178</v>
      </c>
      <c r="F117" s="31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4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1</v>
      </c>
      <c r="AC117" s="3">
        <v>3</v>
      </c>
      <c r="AD117" s="3">
        <v>0</v>
      </c>
      <c r="AE117" s="3">
        <v>0</v>
      </c>
      <c r="AF117" s="3">
        <v>0</v>
      </c>
      <c r="AG117" s="3">
        <v>1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</row>
    <row r="118" spans="1:55" ht="23.25" x14ac:dyDescent="0.5">
      <c r="A118" s="2">
        <v>113</v>
      </c>
      <c r="B118" s="29">
        <v>90020114</v>
      </c>
      <c r="C118" s="20" t="s">
        <v>128</v>
      </c>
      <c r="D118" s="34" t="s">
        <v>180</v>
      </c>
      <c r="E118" s="20" t="s">
        <v>178</v>
      </c>
      <c r="F118" s="31">
        <v>0</v>
      </c>
      <c r="G118" s="3">
        <v>0</v>
      </c>
      <c r="H118" s="3">
        <v>0</v>
      </c>
      <c r="I118" s="3">
        <v>1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1</v>
      </c>
      <c r="S118" s="3">
        <v>2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4</v>
      </c>
      <c r="AD118" s="3">
        <v>0</v>
      </c>
      <c r="AE118" s="3">
        <v>0</v>
      </c>
      <c r="AF118" s="3">
        <v>1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</row>
    <row r="119" spans="1:55" ht="23.25" x14ac:dyDescent="0.5">
      <c r="A119" s="2">
        <v>114</v>
      </c>
      <c r="B119" s="29">
        <v>90020115</v>
      </c>
      <c r="C119" s="20" t="s">
        <v>101</v>
      </c>
      <c r="D119" s="34" t="s">
        <v>180</v>
      </c>
      <c r="E119" s="20" t="s">
        <v>178</v>
      </c>
      <c r="F119" s="31">
        <v>0</v>
      </c>
      <c r="G119" s="3">
        <v>0</v>
      </c>
      <c r="H119" s="3">
        <v>0</v>
      </c>
      <c r="I119" s="3">
        <v>2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1</v>
      </c>
      <c r="S119" s="3">
        <v>1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5</v>
      </c>
      <c r="AD119" s="3">
        <v>0</v>
      </c>
      <c r="AE119" s="3">
        <v>0</v>
      </c>
      <c r="AF119" s="3">
        <v>1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</row>
    <row r="120" spans="1:55" ht="23.25" x14ac:dyDescent="0.5">
      <c r="A120" s="2">
        <v>115</v>
      </c>
      <c r="B120" s="29">
        <v>90020121</v>
      </c>
      <c r="C120" s="20" t="s">
        <v>129</v>
      </c>
      <c r="D120" s="34" t="s">
        <v>181</v>
      </c>
      <c r="E120" s="20" t="s">
        <v>178</v>
      </c>
      <c r="F120" s="31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1</v>
      </c>
      <c r="S120" s="3">
        <v>4</v>
      </c>
      <c r="T120" s="3">
        <v>0</v>
      </c>
      <c r="U120" s="3">
        <v>0</v>
      </c>
      <c r="V120" s="3">
        <v>0</v>
      </c>
      <c r="W120" s="3">
        <v>2</v>
      </c>
      <c r="X120" s="3">
        <v>0</v>
      </c>
      <c r="Y120" s="3">
        <v>0</v>
      </c>
      <c r="Z120" s="3">
        <v>0</v>
      </c>
      <c r="AA120" s="3">
        <v>0</v>
      </c>
      <c r="AB120" s="3">
        <v>1</v>
      </c>
      <c r="AC120" s="3">
        <v>3</v>
      </c>
      <c r="AD120" s="3">
        <v>0</v>
      </c>
      <c r="AE120" s="3">
        <v>0</v>
      </c>
      <c r="AF120" s="3">
        <v>2</v>
      </c>
      <c r="AG120" s="3">
        <v>1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</row>
    <row r="121" spans="1:55" ht="23.25" x14ac:dyDescent="0.5">
      <c r="A121" s="2">
        <v>116</v>
      </c>
      <c r="B121" s="29">
        <v>90020129</v>
      </c>
      <c r="C121" s="20" t="s">
        <v>130</v>
      </c>
      <c r="D121" s="34" t="s">
        <v>182</v>
      </c>
      <c r="E121" s="20" t="s">
        <v>183</v>
      </c>
      <c r="F121" s="31">
        <v>0</v>
      </c>
      <c r="G121" s="3">
        <v>0</v>
      </c>
      <c r="H121" s="3">
        <v>1</v>
      </c>
      <c r="I121" s="3">
        <v>1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2</v>
      </c>
      <c r="S121" s="3">
        <v>8</v>
      </c>
      <c r="T121" s="3">
        <v>0</v>
      </c>
      <c r="U121" s="3">
        <v>0</v>
      </c>
      <c r="V121" s="3">
        <v>0</v>
      </c>
      <c r="W121" s="3">
        <v>1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2</v>
      </c>
      <c r="AD121" s="3">
        <v>0</v>
      </c>
      <c r="AE121" s="3">
        <v>0</v>
      </c>
      <c r="AF121" s="3">
        <v>1</v>
      </c>
      <c r="AG121" s="3">
        <v>3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1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</row>
    <row r="122" spans="1:55" ht="23.25" x14ac:dyDescent="0.5">
      <c r="A122" s="2">
        <v>117</v>
      </c>
      <c r="B122" s="29">
        <v>90020128</v>
      </c>
      <c r="C122" s="20" t="s">
        <v>131</v>
      </c>
      <c r="D122" s="34" t="s">
        <v>182</v>
      </c>
      <c r="E122" s="20" t="s">
        <v>183</v>
      </c>
      <c r="F122" s="31">
        <v>0</v>
      </c>
      <c r="G122" s="3">
        <v>0</v>
      </c>
      <c r="H122" s="3">
        <v>0</v>
      </c>
      <c r="I122" s="3">
        <v>1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1</v>
      </c>
      <c r="S122" s="3">
        <v>2</v>
      </c>
      <c r="T122" s="3">
        <v>0</v>
      </c>
      <c r="U122" s="3">
        <v>0</v>
      </c>
      <c r="V122" s="3">
        <v>0</v>
      </c>
      <c r="W122" s="3">
        <v>1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2</v>
      </c>
      <c r="AD122" s="3">
        <v>0</v>
      </c>
      <c r="AE122" s="3">
        <v>0</v>
      </c>
      <c r="AF122" s="3">
        <v>1</v>
      </c>
      <c r="AG122" s="3">
        <v>1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</row>
    <row r="123" spans="1:55" ht="23.25" x14ac:dyDescent="0.5">
      <c r="A123" s="2">
        <v>118</v>
      </c>
      <c r="B123" s="29">
        <v>90020125</v>
      </c>
      <c r="C123" s="20" t="s">
        <v>132</v>
      </c>
      <c r="D123" s="34" t="s">
        <v>182</v>
      </c>
      <c r="E123" s="20" t="s">
        <v>183</v>
      </c>
      <c r="F123" s="31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5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3</v>
      </c>
      <c r="AD123" s="3">
        <v>0</v>
      </c>
      <c r="AE123" s="3">
        <v>0</v>
      </c>
      <c r="AF123" s="3">
        <v>1</v>
      </c>
      <c r="AG123" s="3">
        <v>1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</row>
    <row r="124" spans="1:55" ht="23.25" x14ac:dyDescent="0.5">
      <c r="A124" s="2">
        <v>119</v>
      </c>
      <c r="B124" s="29">
        <v>90020126</v>
      </c>
      <c r="C124" s="20" t="s">
        <v>133</v>
      </c>
      <c r="D124" s="34" t="s">
        <v>182</v>
      </c>
      <c r="E124" s="20" t="s">
        <v>183</v>
      </c>
      <c r="F124" s="31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1</v>
      </c>
      <c r="R124" s="3">
        <v>0</v>
      </c>
      <c r="S124" s="3">
        <v>3</v>
      </c>
      <c r="T124" s="3">
        <v>0</v>
      </c>
      <c r="U124" s="3">
        <v>0</v>
      </c>
      <c r="V124" s="3">
        <v>0</v>
      </c>
      <c r="W124" s="3">
        <v>1</v>
      </c>
      <c r="X124" s="3">
        <v>0</v>
      </c>
      <c r="Y124" s="3">
        <v>0</v>
      </c>
      <c r="Z124" s="3">
        <v>0</v>
      </c>
      <c r="AA124" s="3">
        <v>0</v>
      </c>
      <c r="AB124" s="3">
        <v>1</v>
      </c>
      <c r="AC124" s="3">
        <v>3</v>
      </c>
      <c r="AD124" s="3">
        <v>0</v>
      </c>
      <c r="AE124" s="3">
        <v>0</v>
      </c>
      <c r="AF124" s="3">
        <v>1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</row>
    <row r="125" spans="1:55" ht="23.25" x14ac:dyDescent="0.5">
      <c r="A125" s="2">
        <v>120</v>
      </c>
      <c r="B125" s="29">
        <v>90020127</v>
      </c>
      <c r="C125" s="20" t="s">
        <v>134</v>
      </c>
      <c r="D125" s="34" t="s">
        <v>184</v>
      </c>
      <c r="E125" s="20" t="s">
        <v>183</v>
      </c>
      <c r="F125" s="31">
        <v>0</v>
      </c>
      <c r="G125" s="3">
        <v>0</v>
      </c>
      <c r="H125" s="3">
        <v>0</v>
      </c>
      <c r="I125" s="3">
        <v>1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2</v>
      </c>
      <c r="T125" s="3">
        <v>0</v>
      </c>
      <c r="U125" s="3">
        <v>0</v>
      </c>
      <c r="V125" s="3">
        <v>0</v>
      </c>
      <c r="W125" s="3">
        <v>1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1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</row>
    <row r="126" spans="1:55" ht="23.25" x14ac:dyDescent="0.5">
      <c r="A126" s="2">
        <v>121</v>
      </c>
      <c r="B126" s="29">
        <v>90020130</v>
      </c>
      <c r="C126" s="20" t="s">
        <v>135</v>
      </c>
      <c r="D126" s="34" t="s">
        <v>182</v>
      </c>
      <c r="E126" s="20" t="s">
        <v>183</v>
      </c>
      <c r="F126" s="31">
        <v>0</v>
      </c>
      <c r="G126" s="3">
        <v>0</v>
      </c>
      <c r="H126" s="3">
        <v>0</v>
      </c>
      <c r="I126" s="3">
        <v>1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2</v>
      </c>
      <c r="T126" s="3">
        <v>0</v>
      </c>
      <c r="U126" s="3">
        <v>0</v>
      </c>
      <c r="V126" s="3">
        <v>1</v>
      </c>
      <c r="W126" s="3">
        <v>1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1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</row>
    <row r="127" spans="1:55" ht="23.25" x14ac:dyDescent="0.5">
      <c r="A127" s="2">
        <v>122</v>
      </c>
      <c r="B127" s="29">
        <v>90020131</v>
      </c>
      <c r="C127" s="20" t="s">
        <v>136</v>
      </c>
      <c r="D127" s="34" t="s">
        <v>182</v>
      </c>
      <c r="E127" s="20" t="s">
        <v>183</v>
      </c>
      <c r="F127" s="31">
        <v>0</v>
      </c>
      <c r="G127" s="3">
        <v>0</v>
      </c>
      <c r="H127" s="3">
        <v>0</v>
      </c>
      <c r="I127" s="3">
        <v>1</v>
      </c>
      <c r="J127" s="3">
        <v>0</v>
      </c>
      <c r="K127" s="3">
        <v>0</v>
      </c>
      <c r="L127" s="3">
        <v>0</v>
      </c>
      <c r="M127" s="3">
        <v>1</v>
      </c>
      <c r="N127" s="3">
        <v>0</v>
      </c>
      <c r="O127" s="3">
        <v>0</v>
      </c>
      <c r="P127" s="3">
        <v>0</v>
      </c>
      <c r="Q127" s="3">
        <v>0</v>
      </c>
      <c r="R127" s="3">
        <v>3</v>
      </c>
      <c r="S127" s="3">
        <v>4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1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</row>
    <row r="128" spans="1:55" ht="23.25" x14ac:dyDescent="0.5">
      <c r="A128" s="2">
        <v>123</v>
      </c>
      <c r="B128" s="29">
        <v>90020132</v>
      </c>
      <c r="C128" s="20" t="s">
        <v>137</v>
      </c>
      <c r="D128" s="34" t="s">
        <v>182</v>
      </c>
      <c r="E128" s="20" t="s">
        <v>183</v>
      </c>
      <c r="F128" s="31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4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1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</row>
    <row r="129" spans="1:55" ht="23.25" x14ac:dyDescent="0.5">
      <c r="A129" s="2">
        <v>124</v>
      </c>
      <c r="B129" s="29">
        <v>90020136</v>
      </c>
      <c r="C129" s="20" t="s">
        <v>138</v>
      </c>
      <c r="D129" s="34" t="s">
        <v>182</v>
      </c>
      <c r="E129" s="20" t="s">
        <v>183</v>
      </c>
      <c r="F129" s="31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3</v>
      </c>
      <c r="S129" s="3">
        <v>3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1</v>
      </c>
      <c r="AD129" s="3">
        <v>0</v>
      </c>
      <c r="AE129" s="3">
        <v>0</v>
      </c>
      <c r="AF129" s="3">
        <v>0</v>
      </c>
      <c r="AG129" s="3">
        <v>2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</row>
    <row r="130" spans="1:55" ht="23.25" x14ac:dyDescent="0.5">
      <c r="A130" s="2">
        <v>125</v>
      </c>
      <c r="B130" s="29">
        <v>90020134</v>
      </c>
      <c r="C130" s="20" t="s">
        <v>139</v>
      </c>
      <c r="D130" s="34" t="s">
        <v>182</v>
      </c>
      <c r="E130" s="20" t="s">
        <v>183</v>
      </c>
      <c r="F130" s="31">
        <v>0</v>
      </c>
      <c r="G130" s="3">
        <v>0</v>
      </c>
      <c r="H130" s="3">
        <v>0</v>
      </c>
      <c r="I130" s="3">
        <v>2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2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2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</row>
    <row r="131" spans="1:55" ht="23.25" x14ac:dyDescent="0.5">
      <c r="A131" s="2">
        <v>126</v>
      </c>
      <c r="B131" s="29">
        <v>90020133</v>
      </c>
      <c r="C131" s="20" t="s">
        <v>140</v>
      </c>
      <c r="D131" s="34" t="s">
        <v>182</v>
      </c>
      <c r="E131" s="20" t="s">
        <v>183</v>
      </c>
      <c r="F131" s="31">
        <v>0</v>
      </c>
      <c r="G131" s="3">
        <v>0</v>
      </c>
      <c r="H131" s="3">
        <v>0</v>
      </c>
      <c r="I131" s="3">
        <v>1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1</v>
      </c>
      <c r="T131" s="3">
        <v>0</v>
      </c>
      <c r="U131" s="3">
        <v>1</v>
      </c>
      <c r="V131" s="3">
        <v>0</v>
      </c>
      <c r="W131" s="3">
        <v>2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1</v>
      </c>
      <c r="AD131" s="3">
        <v>0</v>
      </c>
      <c r="AE131" s="3">
        <v>0</v>
      </c>
      <c r="AF131" s="3">
        <v>1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</row>
    <row r="132" spans="1:55" ht="23.25" x14ac:dyDescent="0.5">
      <c r="A132" s="2">
        <v>127</v>
      </c>
      <c r="B132" s="29">
        <v>90020135</v>
      </c>
      <c r="C132" s="20" t="s">
        <v>141</v>
      </c>
      <c r="D132" s="34" t="s">
        <v>182</v>
      </c>
      <c r="E132" s="20" t="s">
        <v>183</v>
      </c>
      <c r="F132" s="31">
        <v>0</v>
      </c>
      <c r="G132" s="3">
        <v>0</v>
      </c>
      <c r="H132" s="3">
        <v>0</v>
      </c>
      <c r="I132" s="3">
        <v>2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3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1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</row>
    <row r="133" spans="1:55" x14ac:dyDescent="0.2">
      <c r="A133" s="8" t="s">
        <v>142</v>
      </c>
      <c r="B133" s="9"/>
      <c r="C133" s="33"/>
      <c r="D133"/>
      <c r="E133"/>
      <c r="F133" s="4">
        <v>0</v>
      </c>
      <c r="G133" s="4">
        <v>0</v>
      </c>
      <c r="H133" s="4">
        <v>42</v>
      </c>
      <c r="I133" s="4">
        <v>224</v>
      </c>
      <c r="J133" s="4">
        <v>0</v>
      </c>
      <c r="K133" s="4">
        <v>10</v>
      </c>
      <c r="L133" s="4">
        <v>5</v>
      </c>
      <c r="M133" s="4">
        <v>20</v>
      </c>
      <c r="N133" s="4">
        <v>0</v>
      </c>
      <c r="O133" s="4">
        <v>0</v>
      </c>
      <c r="P133" s="4">
        <v>1</v>
      </c>
      <c r="Q133" s="4">
        <v>4</v>
      </c>
      <c r="R133" s="4">
        <v>98</v>
      </c>
      <c r="S133" s="4">
        <v>349</v>
      </c>
      <c r="T133" s="4">
        <v>0</v>
      </c>
      <c r="U133" s="4">
        <v>2</v>
      </c>
      <c r="V133" s="4">
        <v>22</v>
      </c>
      <c r="W133" s="4">
        <v>89</v>
      </c>
      <c r="X133" s="4">
        <v>0</v>
      </c>
      <c r="Y133" s="4">
        <v>0</v>
      </c>
      <c r="Z133" s="4">
        <v>0</v>
      </c>
      <c r="AA133" s="4">
        <v>0</v>
      </c>
      <c r="AB133" s="4">
        <v>20</v>
      </c>
      <c r="AC133" s="4">
        <v>254</v>
      </c>
      <c r="AD133" s="4">
        <v>5</v>
      </c>
      <c r="AE133" s="4">
        <v>3</v>
      </c>
      <c r="AF133" s="4">
        <v>54</v>
      </c>
      <c r="AG133" s="4">
        <v>88</v>
      </c>
      <c r="AH133" s="4">
        <v>1</v>
      </c>
      <c r="AI133" s="4">
        <v>4</v>
      </c>
      <c r="AJ133" s="4">
        <v>0</v>
      </c>
      <c r="AK133" s="4">
        <v>0</v>
      </c>
      <c r="AL133" s="4">
        <v>0</v>
      </c>
      <c r="AM133" s="4">
        <v>1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1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</row>
    <row r="134" spans="1:55" x14ac:dyDescent="0.2">
      <c r="D134"/>
      <c r="E134"/>
    </row>
  </sheetData>
  <mergeCells count="38">
    <mergeCell ref="A3:A5"/>
    <mergeCell ref="B3:B5"/>
    <mergeCell ref="C3:C5"/>
    <mergeCell ref="F3:O3"/>
    <mergeCell ref="P3:Y3"/>
    <mergeCell ref="V4:W4"/>
    <mergeCell ref="X4:Y4"/>
    <mergeCell ref="D3:D5"/>
    <mergeCell ref="E3:E5"/>
    <mergeCell ref="AJ3:AS3"/>
    <mergeCell ref="AT3:BC3"/>
    <mergeCell ref="F4:G4"/>
    <mergeCell ref="H4:I4"/>
    <mergeCell ref="J4:K4"/>
    <mergeCell ref="L4:M4"/>
    <mergeCell ref="N4:O4"/>
    <mergeCell ref="P4:Q4"/>
    <mergeCell ref="R4:S4"/>
    <mergeCell ref="T4:U4"/>
    <mergeCell ref="Z3:AI3"/>
    <mergeCell ref="Z4:AA4"/>
    <mergeCell ref="AB4:AC4"/>
    <mergeCell ref="BB4:BC4"/>
    <mergeCell ref="A133:C133"/>
    <mergeCell ref="A1:BC1"/>
    <mergeCell ref="A2:BC2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สรุปภาพรวมเขต</vt:lpstr>
      <vt:lpstr>รายโรง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ข้าราชการครูและบุคลากร สพป.สงขลา เขต 2</dc:title>
  <dc:creator>Administrator</dc:creator>
  <cp:lastModifiedBy>Mr.KKD</cp:lastModifiedBy>
  <dcterms:created xsi:type="dcterms:W3CDTF">2019-07-24T08:09:10Z</dcterms:created>
  <dcterms:modified xsi:type="dcterms:W3CDTF">2019-07-30T02:49:31Z</dcterms:modified>
</cp:coreProperties>
</file>